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<sst xmlns="http://schemas.openxmlformats.org/spreadsheetml/2006/main" count="59" uniqueCount="41">
  <si>
    <t>附件</t>
  </si>
  <si>
    <t>湖北省自然资源系统“土保姆”行动工作开展情况汇总表</t>
  </si>
  <si>
    <t>单位</t>
  </si>
  <si>
    <t>是否方案制定</t>
  </si>
  <si>
    <t>动员人数</t>
  </si>
  <si>
    <t>纳入包保服务企业（项目）个数</t>
  </si>
  <si>
    <t>上门服务企业个数</t>
  </si>
  <si>
    <t>问题处理情况</t>
  </si>
  <si>
    <t>省级重点项目（企业）</t>
  </si>
  <si>
    <t>市级重点项目（企业）</t>
  </si>
  <si>
    <t>县级重点项目（企业）</t>
  </si>
  <si>
    <t>其他项目（企业）</t>
  </si>
  <si>
    <t>小计</t>
  </si>
  <si>
    <t>中央在鄂企业</t>
  </si>
  <si>
    <t>国有及国有控股企业</t>
  </si>
  <si>
    <t>民营、中小微企业</t>
  </si>
  <si>
    <t>其他</t>
  </si>
  <si>
    <t>已解决问题个数</t>
  </si>
  <si>
    <t>上报问题个数</t>
  </si>
  <si>
    <t>省本级</t>
  </si>
  <si>
    <t>是</t>
  </si>
  <si>
    <t>武汉市局</t>
  </si>
  <si>
    <t>黄石市局</t>
  </si>
  <si>
    <t>十堰市局</t>
  </si>
  <si>
    <t>宜昌市局</t>
  </si>
  <si>
    <t>襄阳市局</t>
  </si>
  <si>
    <t>鄂州市局</t>
  </si>
  <si>
    <t>荆门市局</t>
  </si>
  <si>
    <t>孝感市局</t>
  </si>
  <si>
    <t>荆州市局</t>
  </si>
  <si>
    <t>黄冈市局</t>
  </si>
  <si>
    <t xml:space="preserve">是 </t>
  </si>
  <si>
    <t>咸宁市局</t>
  </si>
  <si>
    <t>随州市局</t>
  </si>
  <si>
    <t>恩施州局</t>
  </si>
  <si>
    <t>仙桃市局</t>
  </si>
  <si>
    <t>潜江市局</t>
  </si>
  <si>
    <t>天门市局</t>
  </si>
  <si>
    <t>神农架局</t>
  </si>
  <si>
    <t>全省合计</t>
  </si>
  <si>
    <t>注：市局也包保了省级重点项目，为避免重复统计，将省级重点项目在省本级纳入包保服务栏列示。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</si>
</sst>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20"/>
      <color rgb="FF000000"/>
      <name val="创艺简标宋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2"/>
      <name val="黑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9" fillId="9" borderId="14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vertical="center" wrapText="1"/>
    </xf>
    <xf numFmtId="0" fontId="2" fillId="0" borderId="0" xfId="49" applyFont="1">
      <alignment vertical="center"/>
    </xf>
    <xf numFmtId="0" fontId="3" fillId="0" borderId="0" xfId="49" applyFont="1">
      <alignment vertical="center"/>
    </xf>
    <xf numFmtId="0" fontId="4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I26" sqref="I26"/>
    </sheetView>
  </sheetViews>
  <sheetFormatPr defaultColWidth="9" defaultRowHeight="13.5"/>
  <cols>
    <col min="1" max="1" width="8.625" style="1" customWidth="1"/>
    <col min="2" max="2" width="8.5" style="1" customWidth="1"/>
    <col min="3" max="3" width="6.875" style="1" customWidth="1"/>
    <col min="4" max="4" width="11" style="1" customWidth="1"/>
    <col min="5" max="5" width="11.875" style="1" customWidth="1"/>
    <col min="6" max="6" width="10.875" style="1" customWidth="1"/>
    <col min="7" max="7" width="9.5" style="1" customWidth="1"/>
    <col min="8" max="8" width="5.375" style="1" customWidth="1"/>
    <col min="9" max="9" width="7.875" style="1" customWidth="1"/>
    <col min="10" max="10" width="11.25" style="1" customWidth="1"/>
    <col min="11" max="11" width="10.375" style="1" customWidth="1"/>
    <col min="12" max="12" width="4.625" style="1" customWidth="1"/>
    <col min="13" max="13" width="5.375" style="1" customWidth="1"/>
    <col min="14" max="14" width="8.625" style="1" customWidth="1"/>
    <col min="15" max="15" width="9.625" style="1" customWidth="1"/>
    <col min="16" max="16384" width="9" style="1"/>
  </cols>
  <sheetData>
    <row r="1" s="1" customFormat="1" ht="21" customHeight="1" spans="1:1">
      <c r="A1" s="1" t="s">
        <v>0</v>
      </c>
    </row>
    <row r="2" s="1" customFormat="1" ht="2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95" customHeight="1" spans="1: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2" customFormat="1" ht="27" customHeight="1" spans="1:15">
      <c r="A4" s="7" t="s">
        <v>2</v>
      </c>
      <c r="B4" s="7" t="s">
        <v>3</v>
      </c>
      <c r="C4" s="7" t="s">
        <v>4</v>
      </c>
      <c r="D4" s="8" t="s">
        <v>5</v>
      </c>
      <c r="E4" s="8"/>
      <c r="F4" s="8"/>
      <c r="G4" s="8"/>
      <c r="H4" s="8"/>
      <c r="I4" s="8" t="s">
        <v>6</v>
      </c>
      <c r="J4" s="8"/>
      <c r="K4" s="8"/>
      <c r="L4" s="8"/>
      <c r="M4" s="8"/>
      <c r="N4" s="17" t="s">
        <v>7</v>
      </c>
      <c r="O4" s="18"/>
    </row>
    <row r="5" s="2" customFormat="1" ht="15.95" customHeight="1" spans="1:15">
      <c r="A5" s="9"/>
      <c r="B5" s="9"/>
      <c r="C5" s="9"/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12</v>
      </c>
      <c r="N5" s="19" t="s">
        <v>17</v>
      </c>
      <c r="O5" s="8" t="s">
        <v>18</v>
      </c>
    </row>
    <row r="6" s="2" customFormat="1" ht="33" customHeight="1" spans="1:15">
      <c r="A6" s="10"/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9"/>
      <c r="O6" s="8"/>
    </row>
    <row r="7" s="3" customFormat="1" ht="30" customHeight="1" spans="1:15">
      <c r="A7" s="8" t="s">
        <v>19</v>
      </c>
      <c r="B7" s="11" t="s">
        <v>20</v>
      </c>
      <c r="C7" s="12">
        <v>46</v>
      </c>
      <c r="D7" s="13">
        <v>410</v>
      </c>
      <c r="E7" s="13"/>
      <c r="F7" s="13"/>
      <c r="G7" s="13"/>
      <c r="H7" s="13">
        <f t="shared" ref="H7:H24" si="0">SUM(D7:G7)</f>
        <v>410</v>
      </c>
      <c r="I7" s="13">
        <v>1</v>
      </c>
      <c r="J7" s="13">
        <v>27</v>
      </c>
      <c r="K7" s="13">
        <v>19</v>
      </c>
      <c r="L7" s="13">
        <v>12</v>
      </c>
      <c r="M7" s="13">
        <f t="shared" ref="M7:M24" si="1">SUM(I7:L7)</f>
        <v>59</v>
      </c>
      <c r="N7" s="13">
        <v>73</v>
      </c>
      <c r="O7" s="13">
        <v>21</v>
      </c>
    </row>
    <row r="8" s="4" customFormat="1" ht="30" customHeight="1" spans="1:15">
      <c r="A8" s="14" t="s">
        <v>21</v>
      </c>
      <c r="B8" s="15" t="s">
        <v>20</v>
      </c>
      <c r="C8" s="15">
        <v>317</v>
      </c>
      <c r="D8" s="15"/>
      <c r="E8" s="15">
        <v>107</v>
      </c>
      <c r="F8" s="15">
        <v>295</v>
      </c>
      <c r="G8" s="15">
        <v>56</v>
      </c>
      <c r="H8" s="13">
        <f t="shared" si="0"/>
        <v>458</v>
      </c>
      <c r="I8" s="13">
        <v>1</v>
      </c>
      <c r="J8" s="13">
        <v>11</v>
      </c>
      <c r="K8" s="13">
        <v>118</v>
      </c>
      <c r="L8" s="13">
        <v>5</v>
      </c>
      <c r="M8" s="13">
        <f t="shared" si="1"/>
        <v>135</v>
      </c>
      <c r="N8" s="15">
        <v>110</v>
      </c>
      <c r="O8" s="15">
        <v>13</v>
      </c>
    </row>
    <row r="9" s="1" customFormat="1" ht="30" customHeight="1" spans="1:15">
      <c r="A9" s="16" t="s">
        <v>22</v>
      </c>
      <c r="B9" s="11" t="s">
        <v>20</v>
      </c>
      <c r="C9" s="11">
        <v>200</v>
      </c>
      <c r="D9" s="11"/>
      <c r="E9" s="11">
        <v>66</v>
      </c>
      <c r="F9" s="11"/>
      <c r="G9" s="11">
        <v>61</v>
      </c>
      <c r="H9" s="13">
        <f t="shared" si="0"/>
        <v>127</v>
      </c>
      <c r="I9" s="13"/>
      <c r="J9" s="13">
        <v>18</v>
      </c>
      <c r="K9" s="13">
        <v>61</v>
      </c>
      <c r="L9" s="13"/>
      <c r="M9" s="13">
        <f t="shared" si="1"/>
        <v>79</v>
      </c>
      <c r="N9" s="11">
        <v>22</v>
      </c>
      <c r="O9" s="11">
        <v>1</v>
      </c>
    </row>
    <row r="10" s="1" customFormat="1" ht="30" customHeight="1" spans="1:15">
      <c r="A10" s="16" t="s">
        <v>23</v>
      </c>
      <c r="B10" s="11" t="s">
        <v>20</v>
      </c>
      <c r="C10" s="11">
        <v>206</v>
      </c>
      <c r="D10" s="11"/>
      <c r="E10" s="11"/>
      <c r="F10" s="11"/>
      <c r="G10" s="11">
        <v>168</v>
      </c>
      <c r="H10" s="13">
        <f t="shared" si="0"/>
        <v>168</v>
      </c>
      <c r="I10" s="13">
        <v>1</v>
      </c>
      <c r="J10" s="13"/>
      <c r="K10" s="13">
        <v>145</v>
      </c>
      <c r="L10" s="13">
        <v>40</v>
      </c>
      <c r="M10" s="13">
        <f t="shared" si="1"/>
        <v>186</v>
      </c>
      <c r="N10" s="11">
        <v>120</v>
      </c>
      <c r="O10" s="11">
        <v>24</v>
      </c>
    </row>
    <row r="11" s="1" customFormat="1" ht="30" customHeight="1" spans="1:15">
      <c r="A11" s="16" t="s">
        <v>24</v>
      </c>
      <c r="B11" s="11" t="s">
        <v>20</v>
      </c>
      <c r="C11" s="11">
        <v>36</v>
      </c>
      <c r="D11" s="11"/>
      <c r="E11" s="11">
        <v>12</v>
      </c>
      <c r="F11" s="11">
        <v>0</v>
      </c>
      <c r="G11" s="11">
        <v>0</v>
      </c>
      <c r="H11" s="13">
        <f t="shared" si="0"/>
        <v>12</v>
      </c>
      <c r="I11" s="13">
        <v>0</v>
      </c>
      <c r="J11" s="13">
        <v>2</v>
      </c>
      <c r="K11" s="13">
        <v>43</v>
      </c>
      <c r="L11" s="13">
        <v>0</v>
      </c>
      <c r="M11" s="13">
        <f t="shared" si="1"/>
        <v>45</v>
      </c>
      <c r="N11" s="11">
        <v>16</v>
      </c>
      <c r="O11" s="11">
        <v>15</v>
      </c>
    </row>
    <row r="12" s="1" customFormat="1" ht="30" customHeight="1" spans="1:15">
      <c r="A12" s="16" t="s">
        <v>25</v>
      </c>
      <c r="B12" s="11" t="s">
        <v>20</v>
      </c>
      <c r="C12" s="11">
        <v>78</v>
      </c>
      <c r="D12" s="11"/>
      <c r="E12" s="11">
        <v>23</v>
      </c>
      <c r="F12" s="11"/>
      <c r="G12" s="11"/>
      <c r="H12" s="13">
        <f t="shared" si="0"/>
        <v>23</v>
      </c>
      <c r="I12" s="13"/>
      <c r="J12" s="13">
        <v>7</v>
      </c>
      <c r="K12" s="13">
        <v>52</v>
      </c>
      <c r="L12" s="13">
        <v>8</v>
      </c>
      <c r="M12" s="13">
        <f t="shared" si="1"/>
        <v>67</v>
      </c>
      <c r="N12" s="11">
        <v>39</v>
      </c>
      <c r="O12" s="11">
        <v>6</v>
      </c>
    </row>
    <row r="13" s="1" customFormat="1" ht="30" customHeight="1" spans="1:15">
      <c r="A13" s="16" t="s">
        <v>26</v>
      </c>
      <c r="B13" s="11" t="s">
        <v>20</v>
      </c>
      <c r="C13" s="11">
        <v>92</v>
      </c>
      <c r="D13" s="11"/>
      <c r="E13" s="11">
        <v>25</v>
      </c>
      <c r="F13" s="11">
        <v>50</v>
      </c>
      <c r="G13" s="11"/>
      <c r="H13" s="13">
        <f t="shared" si="0"/>
        <v>75</v>
      </c>
      <c r="I13" s="13"/>
      <c r="J13" s="13">
        <v>5</v>
      </c>
      <c r="K13" s="13">
        <v>21</v>
      </c>
      <c r="L13" s="13"/>
      <c r="M13" s="13">
        <f t="shared" si="1"/>
        <v>26</v>
      </c>
      <c r="N13" s="11">
        <v>42</v>
      </c>
      <c r="O13" s="11">
        <v>8</v>
      </c>
    </row>
    <row r="14" s="1" customFormat="1" ht="30" customHeight="1" spans="1:15">
      <c r="A14" s="16" t="s">
        <v>27</v>
      </c>
      <c r="B14" s="11" t="s">
        <v>20</v>
      </c>
      <c r="C14" s="11">
        <v>196</v>
      </c>
      <c r="D14" s="11"/>
      <c r="E14" s="11">
        <v>73</v>
      </c>
      <c r="F14" s="11">
        <v>38</v>
      </c>
      <c r="G14" s="11">
        <v>42</v>
      </c>
      <c r="H14" s="13">
        <f t="shared" si="0"/>
        <v>153</v>
      </c>
      <c r="I14" s="13">
        <v>2</v>
      </c>
      <c r="J14" s="13">
        <v>18</v>
      </c>
      <c r="K14" s="13">
        <v>95</v>
      </c>
      <c r="L14" s="13">
        <v>31</v>
      </c>
      <c r="M14" s="13">
        <f t="shared" si="1"/>
        <v>146</v>
      </c>
      <c r="N14" s="11">
        <v>22</v>
      </c>
      <c r="O14" s="11">
        <v>4</v>
      </c>
    </row>
    <row r="15" s="1" customFormat="1" ht="30" customHeight="1" spans="1:15">
      <c r="A15" s="16" t="s">
        <v>28</v>
      </c>
      <c r="B15" s="11" t="s">
        <v>20</v>
      </c>
      <c r="C15" s="11">
        <v>520</v>
      </c>
      <c r="D15" s="11"/>
      <c r="E15" s="11">
        <v>5</v>
      </c>
      <c r="F15" s="11">
        <v>17</v>
      </c>
      <c r="G15" s="11">
        <v>4</v>
      </c>
      <c r="H15" s="13">
        <f t="shared" si="0"/>
        <v>26</v>
      </c>
      <c r="I15" s="13">
        <v>1</v>
      </c>
      <c r="J15" s="13">
        <v>4</v>
      </c>
      <c r="K15" s="13">
        <v>23</v>
      </c>
      <c r="L15" s="13">
        <v>8</v>
      </c>
      <c r="M15" s="13">
        <f t="shared" si="1"/>
        <v>36</v>
      </c>
      <c r="N15" s="11">
        <v>13</v>
      </c>
      <c r="O15" s="11">
        <v>10</v>
      </c>
    </row>
    <row r="16" s="1" customFormat="1" ht="30" customHeight="1" spans="1:15">
      <c r="A16" s="16" t="s">
        <v>29</v>
      </c>
      <c r="B16" s="11" t="s">
        <v>20</v>
      </c>
      <c r="C16" s="11">
        <v>213</v>
      </c>
      <c r="D16" s="11"/>
      <c r="E16" s="11">
        <v>59</v>
      </c>
      <c r="F16" s="11"/>
      <c r="G16" s="11">
        <v>4</v>
      </c>
      <c r="H16" s="13">
        <f t="shared" si="0"/>
        <v>63</v>
      </c>
      <c r="I16" s="13">
        <v>1</v>
      </c>
      <c r="J16" s="13">
        <v>25</v>
      </c>
      <c r="K16" s="13">
        <v>34</v>
      </c>
      <c r="L16" s="13">
        <v>24</v>
      </c>
      <c r="M16" s="13">
        <f t="shared" si="1"/>
        <v>84</v>
      </c>
      <c r="N16" s="11">
        <v>87</v>
      </c>
      <c r="O16" s="11">
        <v>10</v>
      </c>
    </row>
    <row r="17" s="1" customFormat="1" ht="30" customHeight="1" spans="1:15">
      <c r="A17" s="16" t="s">
        <v>30</v>
      </c>
      <c r="B17" s="11" t="s">
        <v>31</v>
      </c>
      <c r="C17" s="11">
        <v>654</v>
      </c>
      <c r="D17" s="11"/>
      <c r="E17" s="11">
        <v>44</v>
      </c>
      <c r="F17" s="11">
        <v>19</v>
      </c>
      <c r="G17" s="11">
        <v>14</v>
      </c>
      <c r="H17" s="13">
        <f t="shared" si="0"/>
        <v>77</v>
      </c>
      <c r="I17" s="13">
        <v>1</v>
      </c>
      <c r="J17" s="13">
        <v>3</v>
      </c>
      <c r="K17" s="13">
        <v>60</v>
      </c>
      <c r="L17" s="13">
        <v>44</v>
      </c>
      <c r="M17" s="13">
        <f t="shared" si="1"/>
        <v>108</v>
      </c>
      <c r="N17" s="11">
        <v>80</v>
      </c>
      <c r="O17" s="11">
        <v>18</v>
      </c>
    </row>
    <row r="18" s="1" customFormat="1" ht="30" customHeight="1" spans="1:15">
      <c r="A18" s="16" t="s">
        <v>32</v>
      </c>
      <c r="B18" s="11" t="s">
        <v>20</v>
      </c>
      <c r="C18" s="11">
        <v>84</v>
      </c>
      <c r="D18" s="11"/>
      <c r="E18" s="11">
        <v>2</v>
      </c>
      <c r="F18" s="11">
        <v>1</v>
      </c>
      <c r="G18" s="11"/>
      <c r="H18" s="13">
        <f t="shared" si="0"/>
        <v>3</v>
      </c>
      <c r="I18" s="13">
        <v>3</v>
      </c>
      <c r="J18" s="13">
        <v>5</v>
      </c>
      <c r="K18" s="13">
        <v>17</v>
      </c>
      <c r="L18" s="13">
        <v>3</v>
      </c>
      <c r="M18" s="13">
        <f t="shared" si="1"/>
        <v>28</v>
      </c>
      <c r="N18" s="11">
        <v>23</v>
      </c>
      <c r="O18" s="11">
        <v>8</v>
      </c>
    </row>
    <row r="19" s="1" customFormat="1" ht="30" customHeight="1" spans="1:15">
      <c r="A19" s="16" t="s">
        <v>33</v>
      </c>
      <c r="B19" s="11" t="s">
        <v>20</v>
      </c>
      <c r="C19" s="11">
        <v>450</v>
      </c>
      <c r="D19" s="11"/>
      <c r="E19" s="11">
        <v>35</v>
      </c>
      <c r="F19" s="11">
        <v>49</v>
      </c>
      <c r="G19" s="11">
        <v>0</v>
      </c>
      <c r="H19" s="13">
        <f t="shared" si="0"/>
        <v>84</v>
      </c>
      <c r="I19" s="13">
        <v>0</v>
      </c>
      <c r="J19" s="13">
        <v>25</v>
      </c>
      <c r="K19" s="13">
        <v>59</v>
      </c>
      <c r="L19" s="13">
        <v>12</v>
      </c>
      <c r="M19" s="13">
        <f t="shared" si="1"/>
        <v>96</v>
      </c>
      <c r="N19" s="11">
        <v>66</v>
      </c>
      <c r="O19" s="11">
        <v>4</v>
      </c>
    </row>
    <row r="20" s="1" customFormat="1" ht="30" customHeight="1" spans="1:15">
      <c r="A20" s="16" t="s">
        <v>34</v>
      </c>
      <c r="B20" s="11" t="s">
        <v>20</v>
      </c>
      <c r="C20" s="11">
        <v>379</v>
      </c>
      <c r="D20" s="11"/>
      <c r="E20" s="11">
        <v>160</v>
      </c>
      <c r="F20" s="11">
        <v>69</v>
      </c>
      <c r="G20" s="11">
        <v>40</v>
      </c>
      <c r="H20" s="13">
        <f t="shared" si="0"/>
        <v>269</v>
      </c>
      <c r="I20" s="13"/>
      <c r="J20" s="13">
        <v>26</v>
      </c>
      <c r="K20" s="13">
        <v>64</v>
      </c>
      <c r="L20" s="13">
        <v>42</v>
      </c>
      <c r="M20" s="13">
        <f t="shared" si="1"/>
        <v>132</v>
      </c>
      <c r="N20" s="11">
        <v>20</v>
      </c>
      <c r="O20" s="11">
        <v>15</v>
      </c>
    </row>
    <row r="21" s="1" customFormat="1" ht="30" customHeight="1" spans="1:15">
      <c r="A21" s="16" t="s">
        <v>35</v>
      </c>
      <c r="B21" s="11" t="s">
        <v>20</v>
      </c>
      <c r="C21" s="11">
        <v>72</v>
      </c>
      <c r="D21" s="11"/>
      <c r="E21" s="11">
        <v>5</v>
      </c>
      <c r="F21" s="11"/>
      <c r="G21" s="11"/>
      <c r="H21" s="13">
        <f t="shared" si="0"/>
        <v>5</v>
      </c>
      <c r="I21" s="13">
        <v>1</v>
      </c>
      <c r="J21" s="13">
        <v>8</v>
      </c>
      <c r="K21" s="13">
        <v>6</v>
      </c>
      <c r="L21" s="13"/>
      <c r="M21" s="13">
        <f t="shared" si="1"/>
        <v>15</v>
      </c>
      <c r="N21" s="11">
        <v>15</v>
      </c>
      <c r="O21" s="11">
        <v>0</v>
      </c>
    </row>
    <row r="22" s="1" customFormat="1" ht="30" customHeight="1" spans="1:15">
      <c r="A22" s="16" t="s">
        <v>36</v>
      </c>
      <c r="B22" s="11" t="s">
        <v>20</v>
      </c>
      <c r="C22" s="11">
        <v>52</v>
      </c>
      <c r="D22" s="11"/>
      <c r="E22" s="11"/>
      <c r="F22" s="11">
        <v>45</v>
      </c>
      <c r="G22" s="11"/>
      <c r="H22" s="13">
        <f t="shared" si="0"/>
        <v>45</v>
      </c>
      <c r="I22" s="13">
        <v>1</v>
      </c>
      <c r="J22" s="13">
        <v>1</v>
      </c>
      <c r="K22" s="13">
        <v>46</v>
      </c>
      <c r="L22" s="13">
        <v>7</v>
      </c>
      <c r="M22" s="13">
        <f t="shared" si="1"/>
        <v>55</v>
      </c>
      <c r="N22" s="11">
        <v>8</v>
      </c>
      <c r="O22" s="11">
        <v>25</v>
      </c>
    </row>
    <row r="23" s="1" customFormat="1" ht="30" customHeight="1" spans="1:15">
      <c r="A23" s="16" t="s">
        <v>37</v>
      </c>
      <c r="B23" s="11" t="s">
        <v>20</v>
      </c>
      <c r="C23" s="11">
        <v>48</v>
      </c>
      <c r="D23" s="11"/>
      <c r="E23" s="11"/>
      <c r="F23" s="11"/>
      <c r="G23" s="11">
        <v>10</v>
      </c>
      <c r="H23" s="13">
        <f t="shared" si="0"/>
        <v>10</v>
      </c>
      <c r="I23" s="13"/>
      <c r="J23" s="13"/>
      <c r="K23" s="13">
        <v>48</v>
      </c>
      <c r="L23" s="13"/>
      <c r="M23" s="13">
        <f t="shared" si="1"/>
        <v>48</v>
      </c>
      <c r="N23" s="11">
        <v>28</v>
      </c>
      <c r="O23" s="11">
        <v>27</v>
      </c>
    </row>
    <row r="24" s="1" customFormat="1" ht="30" customHeight="1" spans="1:15">
      <c r="A24" s="16" t="s">
        <v>38</v>
      </c>
      <c r="B24" s="11" t="s">
        <v>20</v>
      </c>
      <c r="C24" s="11">
        <v>25</v>
      </c>
      <c r="D24" s="11"/>
      <c r="E24" s="11">
        <v>20</v>
      </c>
      <c r="F24" s="11"/>
      <c r="G24" s="11">
        <v>0</v>
      </c>
      <c r="H24" s="13">
        <f t="shared" si="0"/>
        <v>20</v>
      </c>
      <c r="I24" s="13"/>
      <c r="J24" s="13">
        <v>2</v>
      </c>
      <c r="K24" s="13">
        <v>13</v>
      </c>
      <c r="L24" s="13"/>
      <c r="M24" s="13">
        <f t="shared" si="1"/>
        <v>15</v>
      </c>
      <c r="N24" s="11">
        <v>7</v>
      </c>
      <c r="O24" s="11">
        <v>8</v>
      </c>
    </row>
    <row r="25" s="1" customFormat="1" ht="30" customHeight="1" spans="1:15">
      <c r="A25" s="16" t="s">
        <v>39</v>
      </c>
      <c r="B25" s="11" t="s">
        <v>20</v>
      </c>
      <c r="C25" s="11">
        <f t="shared" ref="C25:O25" si="2">SUM(C7:C24)</f>
        <v>3668</v>
      </c>
      <c r="D25" s="11">
        <f t="shared" si="2"/>
        <v>410</v>
      </c>
      <c r="E25" s="11">
        <f t="shared" si="2"/>
        <v>636</v>
      </c>
      <c r="F25" s="11">
        <f t="shared" si="2"/>
        <v>583</v>
      </c>
      <c r="G25" s="11">
        <f t="shared" si="2"/>
        <v>399</v>
      </c>
      <c r="H25" s="11">
        <f t="shared" si="2"/>
        <v>2028</v>
      </c>
      <c r="I25" s="13">
        <f t="shared" si="2"/>
        <v>13</v>
      </c>
      <c r="J25" s="13">
        <f t="shared" si="2"/>
        <v>187</v>
      </c>
      <c r="K25" s="13">
        <f t="shared" si="2"/>
        <v>924</v>
      </c>
      <c r="L25" s="13">
        <f t="shared" si="2"/>
        <v>236</v>
      </c>
      <c r="M25" s="13">
        <f t="shared" si="2"/>
        <v>1360</v>
      </c>
      <c r="N25" s="11">
        <f t="shared" si="2"/>
        <v>791</v>
      </c>
      <c r="O25" s="11">
        <f t="shared" si="2"/>
        <v>217</v>
      </c>
    </row>
    <row r="26" s="1" customFormat="1" spans="1:1">
      <c r="A26" s="1" t="s">
        <v>40</v>
      </c>
    </row>
  </sheetData>
  <mergeCells count="19">
    <mergeCell ref="A2:O2"/>
    <mergeCell ref="D4:H4"/>
    <mergeCell ref="I4:M4"/>
    <mergeCell ref="N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lc</cp:lastModifiedBy>
  <dcterms:created xsi:type="dcterms:W3CDTF">2020-05-29T01:22:56Z</dcterms:created>
  <dcterms:modified xsi:type="dcterms:W3CDTF">2020-05-29T01:23:49Z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