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面试人员名单" sheetId="1" r:id="rId1"/>
  </sheets>
  <definedNames>
    <definedName name="_xlnm._FilterDatabase" localSheetId="0" hidden="1">面试人员名单!$B$2:$C$83</definedName>
    <definedName name="Database" localSheetId="0">面试人员名单!$B$2:$K$83</definedName>
    <definedName name="_xlnm.Print_Titles" localSheetId="0">面试人员名单!$2:$2</definedName>
  </definedNames>
  <calcPr calcId="144525"/>
</workbook>
</file>

<file path=xl/sharedStrings.xml><?xml version="1.0" encoding="utf-8"?>
<sst xmlns="http://schemas.openxmlformats.org/spreadsheetml/2006/main" count="497" uniqueCount="223">
  <si>
    <r>
      <rPr>
        <sz val="36"/>
        <color theme="1"/>
        <rFont val="方正小标宋_GBK"/>
        <charset val="134"/>
      </rPr>
      <t>省自然资源厅</t>
    </r>
    <r>
      <rPr>
        <sz val="36"/>
        <color theme="1"/>
        <rFont val="Times New Roman"/>
        <charset val="134"/>
      </rPr>
      <t>2025</t>
    </r>
    <r>
      <rPr>
        <sz val="36"/>
        <color theme="1"/>
        <rFont val="方正小标宋_GBK"/>
        <charset val="134"/>
      </rPr>
      <t>年事业单位统一公开招聘参加面试人员名单</t>
    </r>
  </si>
  <si>
    <r>
      <rPr>
        <sz val="16"/>
        <color theme="1"/>
        <rFont val="黑体"/>
        <charset val="134"/>
      </rPr>
      <t>序号</t>
    </r>
  </si>
  <si>
    <r>
      <rPr>
        <sz val="16"/>
        <color theme="1"/>
        <rFont val="黑体"/>
        <charset val="134"/>
      </rPr>
      <t>主管部门</t>
    </r>
  </si>
  <si>
    <r>
      <rPr>
        <sz val="16"/>
        <color theme="1"/>
        <rFont val="黑体"/>
        <charset val="134"/>
      </rPr>
      <t>招聘单位</t>
    </r>
  </si>
  <si>
    <r>
      <rPr>
        <sz val="16"/>
        <color theme="1"/>
        <rFont val="黑体"/>
        <charset val="134"/>
      </rPr>
      <t>岗位名称</t>
    </r>
  </si>
  <si>
    <r>
      <rPr>
        <sz val="16"/>
        <color theme="1"/>
        <rFont val="黑体"/>
        <charset val="134"/>
      </rPr>
      <t>职位代码</t>
    </r>
  </si>
  <si>
    <r>
      <rPr>
        <sz val="16"/>
        <color theme="1"/>
        <rFont val="黑体"/>
        <charset val="134"/>
      </rPr>
      <t>招聘人数</t>
    </r>
  </si>
  <si>
    <r>
      <rPr>
        <sz val="16"/>
        <color theme="1"/>
        <rFont val="黑体"/>
        <charset val="134"/>
      </rPr>
      <t>姓名</t>
    </r>
  </si>
  <si>
    <r>
      <rPr>
        <sz val="16"/>
        <color theme="1"/>
        <rFont val="黑体"/>
        <charset val="134"/>
      </rPr>
      <t>准考证号</t>
    </r>
  </si>
  <si>
    <r>
      <rPr>
        <sz val="16"/>
        <color theme="1"/>
        <rFont val="黑体"/>
        <charset val="134"/>
      </rPr>
      <t>职业能力倾向测验</t>
    </r>
  </si>
  <si>
    <r>
      <rPr>
        <sz val="16"/>
        <color theme="1"/>
        <rFont val="黑体"/>
        <charset val="134"/>
      </rPr>
      <t>综合应用能力</t>
    </r>
  </si>
  <si>
    <r>
      <rPr>
        <sz val="16"/>
        <color theme="1"/>
        <rFont val="黑体"/>
        <charset val="134"/>
      </rPr>
      <t>总分</t>
    </r>
  </si>
  <si>
    <r>
      <rPr>
        <sz val="16"/>
        <color theme="1"/>
        <rFont val="黑体"/>
        <charset val="134"/>
      </rPr>
      <t>加分</t>
    </r>
  </si>
  <si>
    <r>
      <rPr>
        <sz val="16"/>
        <color theme="1"/>
        <rFont val="黑体"/>
        <charset val="134"/>
      </rPr>
      <t>笔试折算分</t>
    </r>
  </si>
  <si>
    <r>
      <rPr>
        <sz val="16"/>
        <color theme="1"/>
        <rFont val="黑体"/>
        <charset val="134"/>
      </rPr>
      <t>名次</t>
    </r>
  </si>
  <si>
    <r>
      <rPr>
        <sz val="16"/>
        <color theme="1"/>
        <rFont val="黑体"/>
        <charset val="134"/>
      </rPr>
      <t>备注</t>
    </r>
  </si>
  <si>
    <r>
      <rPr>
        <sz val="11"/>
        <color theme="1"/>
        <rFont val="方正书宋_GBK"/>
        <charset val="134"/>
      </rPr>
      <t>省自然资源厅</t>
    </r>
  </si>
  <si>
    <r>
      <rPr>
        <sz val="11"/>
        <color theme="1"/>
        <rFont val="宋体"/>
        <charset val="134"/>
      </rPr>
      <t>湖北省空间规划研究院</t>
    </r>
  </si>
  <si>
    <r>
      <rPr>
        <sz val="11"/>
        <color theme="1"/>
        <rFont val="方正书宋_GBK"/>
        <charset val="134"/>
      </rPr>
      <t>综合管理岗</t>
    </r>
  </si>
  <si>
    <t>42000103101225001</t>
  </si>
  <si>
    <r>
      <rPr>
        <sz val="11"/>
        <color theme="1"/>
        <rFont val="宋体"/>
        <charset val="134"/>
      </rPr>
      <t>李贝</t>
    </r>
  </si>
  <si>
    <t>1142301003421</t>
  </si>
  <si>
    <r>
      <rPr>
        <sz val="11"/>
        <color theme="1"/>
        <rFont val="方正书宋_GBK"/>
        <charset val="134"/>
      </rPr>
      <t>第</t>
    </r>
    <r>
      <rPr>
        <sz val="11"/>
        <color theme="1"/>
        <rFont val="Times New Roman"/>
        <charset val="134"/>
      </rPr>
      <t>1</t>
    </r>
    <r>
      <rPr>
        <sz val="11"/>
        <color theme="1"/>
        <rFont val="方正书宋_GBK"/>
        <charset val="134"/>
      </rPr>
      <t>名放弃</t>
    </r>
    <r>
      <rPr>
        <sz val="11"/>
        <color theme="1"/>
        <rFont val="Times New Roman"/>
        <charset val="134"/>
      </rPr>
      <t xml:space="preserve">,
</t>
    </r>
    <r>
      <rPr>
        <sz val="11"/>
        <color theme="1"/>
        <rFont val="方正书宋_GBK"/>
        <charset val="134"/>
      </rPr>
      <t>第</t>
    </r>
    <r>
      <rPr>
        <sz val="11"/>
        <color theme="1"/>
        <rFont val="Times New Roman"/>
        <charset val="134"/>
      </rPr>
      <t>4</t>
    </r>
    <r>
      <rPr>
        <sz val="11"/>
        <color theme="1"/>
        <rFont val="方正书宋_GBK"/>
        <charset val="134"/>
      </rPr>
      <t>名递补</t>
    </r>
  </si>
  <si>
    <r>
      <rPr>
        <sz val="11"/>
        <color theme="1"/>
        <rFont val="宋体"/>
        <charset val="134"/>
      </rPr>
      <t>朱宇溦</t>
    </r>
  </si>
  <si>
    <t>1142301007119</t>
  </si>
  <si>
    <r>
      <rPr>
        <sz val="11"/>
        <color theme="1"/>
        <rFont val="方正书宋_GBK"/>
        <charset val="134"/>
      </rPr>
      <t>宋月圆</t>
    </r>
  </si>
  <si>
    <t>1142301004324</t>
  </si>
  <si>
    <r>
      <rPr>
        <sz val="11"/>
        <color theme="1"/>
        <rFont val="方正书宋_GBK"/>
        <charset val="134"/>
      </rPr>
      <t>国土空间规划岗</t>
    </r>
    <r>
      <rPr>
        <sz val="11"/>
        <color theme="1"/>
        <rFont val="Times New Roman"/>
        <charset val="134"/>
      </rPr>
      <t>1</t>
    </r>
  </si>
  <si>
    <t>42000103101225002</t>
  </si>
  <si>
    <r>
      <rPr>
        <sz val="11"/>
        <color theme="1"/>
        <rFont val="宋体"/>
        <charset val="134"/>
      </rPr>
      <t>张涓舒</t>
    </r>
  </si>
  <si>
    <t>3142300211606</t>
  </si>
  <si>
    <r>
      <rPr>
        <sz val="11"/>
        <color theme="1"/>
        <rFont val="宋体"/>
        <charset val="134"/>
      </rPr>
      <t>王子健</t>
    </r>
  </si>
  <si>
    <t>3142300210321</t>
  </si>
  <si>
    <r>
      <rPr>
        <sz val="11"/>
        <color theme="1"/>
        <rFont val="宋体"/>
        <charset val="134"/>
      </rPr>
      <t>何周倩</t>
    </r>
  </si>
  <si>
    <t>3142300208226</t>
  </si>
  <si>
    <r>
      <rPr>
        <sz val="11"/>
        <color theme="1"/>
        <rFont val="方正书宋_GBK"/>
        <charset val="134"/>
      </rPr>
      <t>国土空间规划岗</t>
    </r>
    <r>
      <rPr>
        <sz val="11"/>
        <color theme="1"/>
        <rFont val="Times New Roman"/>
        <charset val="134"/>
      </rPr>
      <t>2</t>
    </r>
  </si>
  <si>
    <t>42000103101225003</t>
  </si>
  <si>
    <r>
      <rPr>
        <sz val="11"/>
        <color theme="1"/>
        <rFont val="宋体"/>
        <charset val="134"/>
      </rPr>
      <t>陈一秀</t>
    </r>
  </si>
  <si>
    <t>3142300212029</t>
  </si>
  <si>
    <r>
      <rPr>
        <sz val="11"/>
        <color theme="1"/>
        <rFont val="宋体"/>
        <charset val="134"/>
      </rPr>
      <t>熊依琴</t>
    </r>
  </si>
  <si>
    <t>3142300318023</t>
  </si>
  <si>
    <r>
      <rPr>
        <sz val="11"/>
        <color theme="1"/>
        <rFont val="宋体"/>
        <charset val="134"/>
      </rPr>
      <t>兰亦阳</t>
    </r>
  </si>
  <si>
    <t>3142300209118</t>
  </si>
  <si>
    <r>
      <rPr>
        <sz val="11"/>
        <color theme="1"/>
        <rFont val="方正书宋_GBK"/>
        <charset val="134"/>
      </rPr>
      <t>土地政策研究岗</t>
    </r>
  </si>
  <si>
    <t>42000103101225004</t>
  </si>
  <si>
    <r>
      <rPr>
        <sz val="11"/>
        <color theme="1"/>
        <rFont val="方正书宋_GBK"/>
        <charset val="134"/>
      </rPr>
      <t>曾凯豪</t>
    </r>
  </si>
  <si>
    <r>
      <rPr>
        <sz val="11"/>
        <color theme="1"/>
        <rFont val="方正书宋_GBK"/>
        <charset val="134"/>
      </rPr>
      <t>免笔试，</t>
    </r>
    <r>
      <rPr>
        <sz val="11"/>
        <color theme="1"/>
        <rFont val="Times New Roman"/>
        <charset val="134"/>
      </rPr>
      <t>3</t>
    </r>
    <r>
      <rPr>
        <sz val="11"/>
        <color theme="1"/>
        <rFont val="方正书宋_GBK"/>
        <charset val="134"/>
      </rPr>
      <t>名考生放弃：陈伊翔、董镱、韩思雨</t>
    </r>
  </si>
  <si>
    <r>
      <rPr>
        <sz val="11"/>
        <color theme="1"/>
        <rFont val="方正书宋_GBK"/>
        <charset val="134"/>
      </rPr>
      <t>陈光</t>
    </r>
  </si>
  <si>
    <r>
      <rPr>
        <sz val="11"/>
        <color theme="1"/>
        <rFont val="方正书宋_GBK"/>
        <charset val="134"/>
      </rPr>
      <t>樊孟姣</t>
    </r>
  </si>
  <si>
    <r>
      <rPr>
        <sz val="11"/>
        <color theme="1"/>
        <rFont val="方正书宋_GBK"/>
        <charset val="134"/>
      </rPr>
      <t>江彬</t>
    </r>
  </si>
  <si>
    <r>
      <rPr>
        <sz val="11"/>
        <color theme="1"/>
        <rFont val="方正书宋_GBK"/>
        <charset val="134"/>
      </rPr>
      <t>李理</t>
    </r>
  </si>
  <si>
    <r>
      <rPr>
        <sz val="11"/>
        <color theme="1"/>
        <rFont val="方正书宋_GBK"/>
        <charset val="134"/>
      </rPr>
      <t>李诗瑶</t>
    </r>
  </si>
  <si>
    <r>
      <rPr>
        <sz val="11"/>
        <color theme="1"/>
        <rFont val="方正书宋_GBK"/>
        <charset val="134"/>
      </rPr>
      <t>谢怡凡</t>
    </r>
  </si>
  <si>
    <r>
      <rPr>
        <sz val="11"/>
        <color theme="1"/>
        <rFont val="方正书宋_GBK"/>
        <charset val="134"/>
      </rPr>
      <t>张木茜</t>
    </r>
  </si>
  <si>
    <r>
      <rPr>
        <sz val="11"/>
        <color theme="1"/>
        <rFont val="方正书宋_GBK"/>
        <charset val="134"/>
      </rPr>
      <t>朱锦维</t>
    </r>
  </si>
  <si>
    <r>
      <rPr>
        <sz val="11"/>
        <color theme="1"/>
        <rFont val="方正书宋_GBK"/>
        <charset val="134"/>
      </rPr>
      <t>土地资源管理岗</t>
    </r>
  </si>
  <si>
    <t>42000103101225005</t>
  </si>
  <si>
    <r>
      <rPr>
        <sz val="11"/>
        <color theme="1"/>
        <rFont val="宋体"/>
        <charset val="134"/>
      </rPr>
      <t>朱思衡</t>
    </r>
  </si>
  <si>
    <t>3142300315217</t>
  </si>
  <si>
    <r>
      <rPr>
        <sz val="11"/>
        <color theme="1"/>
        <rFont val="宋体"/>
        <charset val="134"/>
      </rPr>
      <t>李希</t>
    </r>
  </si>
  <si>
    <t>3142300312228</t>
  </si>
  <si>
    <r>
      <rPr>
        <sz val="11"/>
        <color theme="1"/>
        <rFont val="宋体"/>
        <charset val="134"/>
      </rPr>
      <t>高丹</t>
    </r>
  </si>
  <si>
    <t>3142300313529</t>
  </si>
  <si>
    <r>
      <rPr>
        <sz val="11"/>
        <color theme="1"/>
        <rFont val="宋体"/>
        <charset val="134"/>
      </rPr>
      <t>陈一璐</t>
    </r>
  </si>
  <si>
    <t>3142300318926</t>
  </si>
  <si>
    <r>
      <rPr>
        <sz val="11"/>
        <color theme="1"/>
        <rFont val="宋体"/>
        <charset val="134"/>
      </rPr>
      <t>张博</t>
    </r>
  </si>
  <si>
    <t>3142300319422</t>
  </si>
  <si>
    <r>
      <rPr>
        <sz val="11"/>
        <color theme="1"/>
        <rFont val="宋体"/>
        <charset val="134"/>
      </rPr>
      <t>周峥</t>
    </r>
  </si>
  <si>
    <t>3142300316317</t>
  </si>
  <si>
    <r>
      <rPr>
        <sz val="11"/>
        <color theme="1"/>
        <rFont val="方正书宋_GBK"/>
        <charset val="134"/>
      </rPr>
      <t>地质矿产岗</t>
    </r>
  </si>
  <si>
    <t>42000103101225006</t>
  </si>
  <si>
    <r>
      <rPr>
        <sz val="11"/>
        <color theme="1"/>
        <rFont val="宋体"/>
        <charset val="134"/>
      </rPr>
      <t>刘炜</t>
    </r>
  </si>
  <si>
    <t>3142300313128</t>
  </si>
  <si>
    <r>
      <rPr>
        <sz val="11"/>
        <color theme="1"/>
        <rFont val="宋体"/>
        <charset val="134"/>
      </rPr>
      <t>王萌</t>
    </r>
  </si>
  <si>
    <t>3142300312729</t>
  </si>
  <si>
    <r>
      <rPr>
        <sz val="11"/>
        <color theme="1"/>
        <rFont val="宋体"/>
        <charset val="134"/>
      </rPr>
      <t>李昂</t>
    </r>
  </si>
  <si>
    <t>3142300313513</t>
  </si>
  <si>
    <r>
      <rPr>
        <sz val="11"/>
        <color theme="1"/>
        <rFont val="方正书宋_GBK"/>
        <charset val="134"/>
      </rPr>
      <t>数据处理岗</t>
    </r>
  </si>
  <si>
    <t>42000103101225007</t>
  </si>
  <si>
    <r>
      <rPr>
        <sz val="11"/>
        <color theme="1"/>
        <rFont val="宋体"/>
        <charset val="134"/>
      </rPr>
      <t>曹晶</t>
    </r>
  </si>
  <si>
    <t>3142300318817</t>
  </si>
  <si>
    <r>
      <rPr>
        <sz val="11"/>
        <color theme="1"/>
        <rFont val="宋体"/>
        <charset val="134"/>
      </rPr>
      <t>李娜娜</t>
    </r>
  </si>
  <si>
    <t>3142300317724</t>
  </si>
  <si>
    <r>
      <rPr>
        <sz val="11"/>
        <color theme="1"/>
        <rFont val="宋体"/>
        <charset val="134"/>
      </rPr>
      <t>李秉乾</t>
    </r>
  </si>
  <si>
    <t>3142300318002</t>
  </si>
  <si>
    <r>
      <rPr>
        <sz val="11"/>
        <color theme="1"/>
        <rFont val="宋体"/>
        <charset val="134"/>
      </rPr>
      <t>湖北省地理国情监测中心</t>
    </r>
  </si>
  <si>
    <r>
      <rPr>
        <sz val="11"/>
        <color theme="1"/>
        <rFont val="方正书宋_GBK"/>
        <charset val="134"/>
      </rPr>
      <t>自然资源调查监测岗</t>
    </r>
  </si>
  <si>
    <t>42000106900225001</t>
  </si>
  <si>
    <r>
      <rPr>
        <sz val="11"/>
        <color theme="1"/>
        <rFont val="宋体"/>
        <charset val="134"/>
      </rPr>
      <t>代立熠</t>
    </r>
  </si>
  <si>
    <r>
      <rPr>
        <sz val="11"/>
        <color theme="1"/>
        <rFont val="方正书宋_GBK"/>
        <charset val="134"/>
      </rPr>
      <t>免笔试，</t>
    </r>
    <r>
      <rPr>
        <sz val="11"/>
        <color theme="1"/>
        <rFont val="Times New Roman"/>
        <charset val="134"/>
      </rPr>
      <t>9</t>
    </r>
    <r>
      <rPr>
        <sz val="11"/>
        <color theme="1"/>
        <rFont val="方正书宋_GBK"/>
        <charset val="134"/>
      </rPr>
      <t>名考生放弃：高洁、胡永春、李才、廖汝佳、刘培中、谭雪莲、王小平、杨小琴、邹阳</t>
    </r>
  </si>
  <si>
    <r>
      <rPr>
        <sz val="11"/>
        <color theme="1"/>
        <rFont val="宋体"/>
        <charset val="134"/>
      </rPr>
      <t>高歌</t>
    </r>
  </si>
  <si>
    <r>
      <rPr>
        <sz val="11"/>
        <color theme="1"/>
        <rFont val="宋体"/>
        <charset val="134"/>
      </rPr>
      <t>李新帅</t>
    </r>
  </si>
  <si>
    <r>
      <rPr>
        <sz val="11"/>
        <color theme="1"/>
        <rFont val="宋体"/>
        <charset val="134"/>
      </rPr>
      <t>伦菡宁</t>
    </r>
  </si>
  <si>
    <r>
      <rPr>
        <sz val="11"/>
        <color theme="1"/>
        <rFont val="宋体"/>
        <charset val="134"/>
      </rPr>
      <t>庞化吉</t>
    </r>
  </si>
  <si>
    <r>
      <rPr>
        <sz val="11"/>
        <color theme="1"/>
        <rFont val="宋体"/>
        <charset val="134"/>
      </rPr>
      <t>周怡雯</t>
    </r>
  </si>
  <si>
    <r>
      <rPr>
        <sz val="11"/>
        <color theme="1"/>
        <rFont val="方正书宋_GBK"/>
        <charset val="134"/>
      </rPr>
      <t>不动产登记岗</t>
    </r>
  </si>
  <si>
    <t>42000106900225002</t>
  </si>
  <si>
    <r>
      <rPr>
        <sz val="11"/>
        <color theme="1"/>
        <rFont val="宋体"/>
        <charset val="134"/>
      </rPr>
      <t>赵中华</t>
    </r>
  </si>
  <si>
    <t>3142300316214</t>
  </si>
  <si>
    <r>
      <rPr>
        <sz val="11"/>
        <color theme="1"/>
        <rFont val="方正书宋_GBK"/>
        <charset val="134"/>
      </rPr>
      <t>第</t>
    </r>
    <r>
      <rPr>
        <sz val="11"/>
        <color theme="1"/>
        <rFont val="Times New Roman"/>
        <charset val="134"/>
      </rPr>
      <t>2</t>
    </r>
    <r>
      <rPr>
        <sz val="11"/>
        <color theme="1"/>
        <rFont val="方正书宋_GBK"/>
        <charset val="134"/>
      </rPr>
      <t>名放弃，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方正书宋_GBK"/>
        <charset val="134"/>
      </rPr>
      <t>第</t>
    </r>
    <r>
      <rPr>
        <sz val="11"/>
        <color theme="1"/>
        <rFont val="Times New Roman"/>
        <charset val="134"/>
      </rPr>
      <t>4</t>
    </r>
    <r>
      <rPr>
        <sz val="11"/>
        <color theme="1"/>
        <rFont val="方正书宋_GBK"/>
        <charset val="134"/>
      </rPr>
      <t>名递补</t>
    </r>
  </si>
  <si>
    <r>
      <rPr>
        <sz val="11"/>
        <color theme="1"/>
        <rFont val="宋体"/>
        <charset val="134"/>
      </rPr>
      <t>袁庆雯</t>
    </r>
  </si>
  <si>
    <t>3142300312608</t>
  </si>
  <si>
    <r>
      <rPr>
        <sz val="11"/>
        <color theme="1"/>
        <rFont val="方正书宋_GBK"/>
        <charset val="134"/>
      </rPr>
      <t>王陈宁</t>
    </r>
  </si>
  <si>
    <t>3142300315913</t>
  </si>
  <si>
    <r>
      <rPr>
        <sz val="11"/>
        <color theme="1"/>
        <rFont val="方正书宋_GBK"/>
        <charset val="134"/>
      </rPr>
      <t>法规事务岗</t>
    </r>
  </si>
  <si>
    <t>42000106900225003</t>
  </si>
  <si>
    <r>
      <rPr>
        <sz val="11"/>
        <color theme="1"/>
        <rFont val="宋体"/>
        <charset val="134"/>
      </rPr>
      <t>税光辉</t>
    </r>
  </si>
  <si>
    <t>2142300713612</t>
  </si>
  <si>
    <r>
      <rPr>
        <sz val="11"/>
        <color theme="1"/>
        <rFont val="方正书宋_GBK"/>
        <charset val="134"/>
      </rPr>
      <t>第</t>
    </r>
    <r>
      <rPr>
        <sz val="11"/>
        <color theme="1"/>
        <rFont val="Times New Roman"/>
        <charset val="134"/>
      </rPr>
      <t>1</t>
    </r>
    <r>
      <rPr>
        <sz val="11"/>
        <color theme="1"/>
        <rFont val="方正书宋_GBK"/>
        <charset val="134"/>
      </rPr>
      <t>名放弃，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方正书宋_GBK"/>
        <charset val="134"/>
      </rPr>
      <t>第</t>
    </r>
    <r>
      <rPr>
        <sz val="11"/>
        <color theme="1"/>
        <rFont val="Times New Roman"/>
        <charset val="134"/>
      </rPr>
      <t>4</t>
    </r>
    <r>
      <rPr>
        <sz val="11"/>
        <color theme="1"/>
        <rFont val="方正书宋_GBK"/>
        <charset val="134"/>
      </rPr>
      <t>名递补</t>
    </r>
  </si>
  <si>
    <r>
      <rPr>
        <sz val="11"/>
        <color theme="1"/>
        <rFont val="宋体"/>
        <charset val="134"/>
      </rPr>
      <t>何婧雯</t>
    </r>
  </si>
  <si>
    <t>2142300702016</t>
  </si>
  <si>
    <r>
      <rPr>
        <sz val="11"/>
        <color theme="1"/>
        <rFont val="方正书宋_GBK"/>
        <charset val="134"/>
      </rPr>
      <t>康玉坤</t>
    </r>
  </si>
  <si>
    <t>2142300713606</t>
  </si>
  <si>
    <r>
      <rPr>
        <sz val="11"/>
        <color theme="1"/>
        <rFont val="宋体"/>
        <charset val="134"/>
      </rPr>
      <t>湖北省测绘成果档案馆（湖北省地理信息数据交换中心）</t>
    </r>
  </si>
  <si>
    <r>
      <rPr>
        <sz val="11"/>
        <color theme="1"/>
        <rFont val="方正书宋_GBK"/>
        <charset val="134"/>
      </rPr>
      <t>会计</t>
    </r>
  </si>
  <si>
    <t>42000106900325001</t>
  </si>
  <si>
    <r>
      <rPr>
        <sz val="11"/>
        <color theme="1"/>
        <rFont val="宋体"/>
        <charset val="134"/>
      </rPr>
      <t>毛诗雯</t>
    </r>
  </si>
  <si>
    <t>2142300700519</t>
  </si>
  <si>
    <r>
      <rPr>
        <sz val="11"/>
        <color theme="1"/>
        <rFont val="宋体"/>
        <charset val="134"/>
      </rPr>
      <t>向安娜</t>
    </r>
  </si>
  <si>
    <t>2142300706817</t>
  </si>
  <si>
    <r>
      <rPr>
        <sz val="11"/>
        <color theme="1"/>
        <rFont val="宋体"/>
        <charset val="134"/>
      </rPr>
      <t>高英琪</t>
    </r>
  </si>
  <si>
    <t>2142300709818</t>
  </si>
  <si>
    <r>
      <rPr>
        <sz val="11"/>
        <color theme="1"/>
        <rFont val="方正书宋_GBK"/>
        <charset val="134"/>
      </rPr>
      <t>党建综合岗</t>
    </r>
  </si>
  <si>
    <t>42000106900325002</t>
  </si>
  <si>
    <r>
      <rPr>
        <sz val="11"/>
        <color theme="1"/>
        <rFont val="宋体"/>
        <charset val="134"/>
      </rPr>
      <t>李哲</t>
    </r>
  </si>
  <si>
    <t>1142301004124</t>
  </si>
  <si>
    <r>
      <rPr>
        <sz val="11"/>
        <color theme="1"/>
        <rFont val="宋体"/>
        <charset val="134"/>
      </rPr>
      <t>任文慧</t>
    </r>
  </si>
  <si>
    <t>1142301000406</t>
  </si>
  <si>
    <r>
      <rPr>
        <sz val="11"/>
        <color theme="1"/>
        <rFont val="宋体"/>
        <charset val="134"/>
      </rPr>
      <t>张丁韦</t>
    </r>
  </si>
  <si>
    <t>1142301002501</t>
  </si>
  <si>
    <t>42000106900325003</t>
  </si>
  <si>
    <r>
      <rPr>
        <sz val="11"/>
        <color theme="1"/>
        <rFont val="宋体"/>
        <charset val="134"/>
      </rPr>
      <t>刘安龄</t>
    </r>
  </si>
  <si>
    <t>3142300318327</t>
  </si>
  <si>
    <r>
      <rPr>
        <sz val="11"/>
        <color theme="1"/>
        <rFont val="宋体"/>
        <charset val="134"/>
      </rPr>
      <t>王晗</t>
    </r>
  </si>
  <si>
    <t>3142300319612</t>
  </si>
  <si>
    <r>
      <rPr>
        <sz val="11"/>
        <color theme="1"/>
        <rFont val="宋体"/>
        <charset val="134"/>
      </rPr>
      <t>李傲琪</t>
    </r>
  </si>
  <si>
    <t>3142300316924</t>
  </si>
  <si>
    <r>
      <rPr>
        <sz val="11"/>
        <color theme="1"/>
        <rFont val="方正书宋_GBK"/>
        <charset val="134"/>
      </rPr>
      <t>网络管理岗</t>
    </r>
  </si>
  <si>
    <t>42000106900325004</t>
  </si>
  <si>
    <r>
      <rPr>
        <sz val="11"/>
        <color theme="1"/>
        <rFont val="宋体"/>
        <charset val="134"/>
      </rPr>
      <t>费天龙</t>
    </r>
  </si>
  <si>
    <t>3142300312701</t>
  </si>
  <si>
    <r>
      <rPr>
        <sz val="11"/>
        <color theme="1"/>
        <rFont val="Times New Roman"/>
        <charset val="134"/>
      </rPr>
      <t>2</t>
    </r>
    <r>
      <rPr>
        <sz val="11"/>
        <color theme="1"/>
        <rFont val="方正书宋_GBK"/>
        <charset val="134"/>
      </rPr>
      <t>人并列第</t>
    </r>
    <r>
      <rPr>
        <sz val="11"/>
        <color theme="1"/>
        <rFont val="Times New Roman"/>
        <charset val="134"/>
      </rPr>
      <t>2</t>
    </r>
    <r>
      <rPr>
        <sz val="11"/>
        <color theme="1"/>
        <rFont val="方正书宋_GBK"/>
        <charset val="134"/>
      </rPr>
      <t>名</t>
    </r>
  </si>
  <si>
    <r>
      <rPr>
        <sz val="11"/>
        <color theme="1"/>
        <rFont val="宋体"/>
        <charset val="134"/>
      </rPr>
      <t>徐海东</t>
    </r>
  </si>
  <si>
    <t>3142300318425</t>
  </si>
  <si>
    <r>
      <rPr>
        <sz val="11"/>
        <color theme="1"/>
        <rFont val="宋体"/>
        <charset val="134"/>
      </rPr>
      <t>范凯秋</t>
    </r>
  </si>
  <si>
    <t>3142300313912</t>
  </si>
  <si>
    <r>
      <rPr>
        <sz val="11"/>
        <color theme="1"/>
        <rFont val="宋体"/>
        <charset val="134"/>
      </rPr>
      <t>湖北省测绘质量监督检验站</t>
    </r>
  </si>
  <si>
    <r>
      <rPr>
        <sz val="11"/>
        <color theme="1"/>
        <rFont val="方正书宋_GBK"/>
        <charset val="134"/>
      </rPr>
      <t>检验员</t>
    </r>
    <r>
      <rPr>
        <sz val="11"/>
        <color theme="1"/>
        <rFont val="Times New Roman"/>
        <charset val="134"/>
      </rPr>
      <t>1</t>
    </r>
  </si>
  <si>
    <t>42000106900425001</t>
  </si>
  <si>
    <r>
      <rPr>
        <sz val="11"/>
        <color theme="1"/>
        <rFont val="宋体"/>
        <charset val="134"/>
      </rPr>
      <t>陈芳芳</t>
    </r>
  </si>
  <si>
    <t>3142300312407</t>
  </si>
  <si>
    <r>
      <rPr>
        <sz val="11"/>
        <color theme="1"/>
        <rFont val="方正书宋_GBK"/>
        <charset val="134"/>
      </rPr>
      <t>第</t>
    </r>
    <r>
      <rPr>
        <sz val="11"/>
        <color theme="1"/>
        <rFont val="Times New Roman"/>
        <charset val="134"/>
      </rPr>
      <t>3</t>
    </r>
    <r>
      <rPr>
        <sz val="11"/>
        <color theme="1"/>
        <rFont val="方正书宋_GBK"/>
        <charset val="134"/>
      </rPr>
      <t>名放弃，后续人员弃考，无递补</t>
    </r>
  </si>
  <si>
    <r>
      <rPr>
        <sz val="11"/>
        <color theme="1"/>
        <rFont val="宋体"/>
        <charset val="134"/>
      </rPr>
      <t>胡宁松</t>
    </r>
  </si>
  <si>
    <t>3142300317720</t>
  </si>
  <si>
    <r>
      <rPr>
        <sz val="11"/>
        <color theme="1"/>
        <rFont val="方正书宋_GBK"/>
        <charset val="134"/>
      </rPr>
      <t>检验员</t>
    </r>
    <r>
      <rPr>
        <sz val="11"/>
        <color theme="1"/>
        <rFont val="Times New Roman"/>
        <charset val="134"/>
      </rPr>
      <t>2</t>
    </r>
  </si>
  <si>
    <t>42000106900425002</t>
  </si>
  <si>
    <r>
      <rPr>
        <sz val="11"/>
        <color theme="1"/>
        <rFont val="宋体"/>
        <charset val="134"/>
      </rPr>
      <t>李明</t>
    </r>
  </si>
  <si>
    <t>3142300314830</t>
  </si>
  <si>
    <r>
      <rPr>
        <sz val="11"/>
        <color theme="1"/>
        <rFont val="宋体"/>
        <charset val="134"/>
      </rPr>
      <t>陈澳</t>
    </r>
  </si>
  <si>
    <t>3142300313124</t>
  </si>
  <si>
    <r>
      <rPr>
        <sz val="11"/>
        <color theme="1"/>
        <rFont val="方正书宋_GBK"/>
        <charset val="134"/>
      </rPr>
      <t>杨中桦</t>
    </r>
  </si>
  <si>
    <t>3142300318827</t>
  </si>
  <si>
    <r>
      <rPr>
        <sz val="11"/>
        <color theme="1"/>
        <rFont val="宋体"/>
        <charset val="134"/>
      </rPr>
      <t>湖北省测绘工程院</t>
    </r>
  </si>
  <si>
    <r>
      <rPr>
        <sz val="11"/>
        <color theme="1"/>
        <rFont val="方正书宋_GBK"/>
        <charset val="134"/>
      </rPr>
      <t>数据采集员</t>
    </r>
  </si>
  <si>
    <t>42000106900525001</t>
  </si>
  <si>
    <r>
      <rPr>
        <sz val="11"/>
        <color theme="1"/>
        <rFont val="宋体"/>
        <charset val="134"/>
      </rPr>
      <t>李江洋</t>
    </r>
  </si>
  <si>
    <t>3142300316113</t>
  </si>
  <si>
    <r>
      <rPr>
        <sz val="11"/>
        <color theme="1"/>
        <rFont val="宋体"/>
        <charset val="134"/>
      </rPr>
      <t>陈佳影</t>
    </r>
  </si>
  <si>
    <t>3142300319321</t>
  </si>
  <si>
    <r>
      <rPr>
        <sz val="11"/>
        <color theme="1"/>
        <rFont val="宋体"/>
        <charset val="134"/>
      </rPr>
      <t>戴寒光</t>
    </r>
  </si>
  <si>
    <t>3142300315001</t>
  </si>
  <si>
    <r>
      <rPr>
        <sz val="11"/>
        <color theme="1"/>
        <rFont val="方正书宋_GBK"/>
        <charset val="134"/>
      </rPr>
      <t>数据处理员</t>
    </r>
  </si>
  <si>
    <t>42000106900525002</t>
  </si>
  <si>
    <r>
      <rPr>
        <sz val="11"/>
        <color theme="1"/>
        <rFont val="宋体"/>
        <charset val="134"/>
      </rPr>
      <t>姚翔宇</t>
    </r>
  </si>
  <si>
    <t>3142300317304</t>
  </si>
  <si>
    <r>
      <rPr>
        <sz val="11"/>
        <color theme="1"/>
        <rFont val="宋体"/>
        <charset val="134"/>
      </rPr>
      <t>章诗茹</t>
    </r>
  </si>
  <si>
    <t>3142300314417</t>
  </si>
  <si>
    <r>
      <rPr>
        <sz val="11"/>
        <color theme="1"/>
        <rFont val="宋体"/>
        <charset val="134"/>
      </rPr>
      <t>吴昊楠</t>
    </r>
  </si>
  <si>
    <t>3142300317416</t>
  </si>
  <si>
    <r>
      <rPr>
        <sz val="11"/>
        <color theme="1"/>
        <rFont val="方正书宋_GBK"/>
        <charset val="134"/>
      </rPr>
      <t>资料设计员</t>
    </r>
  </si>
  <si>
    <t>42000106900525003</t>
  </si>
  <si>
    <r>
      <rPr>
        <sz val="11"/>
        <color theme="1"/>
        <rFont val="宋体"/>
        <charset val="134"/>
      </rPr>
      <t>李昊洋</t>
    </r>
  </si>
  <si>
    <t>3142300319516</t>
  </si>
  <si>
    <r>
      <rPr>
        <sz val="11"/>
        <color theme="1"/>
        <rFont val="宋体"/>
        <charset val="134"/>
      </rPr>
      <t>陈敏</t>
    </r>
  </si>
  <si>
    <t>3142300317908</t>
  </si>
  <si>
    <r>
      <rPr>
        <sz val="11"/>
        <color theme="1"/>
        <rFont val="宋体"/>
        <charset val="134"/>
      </rPr>
      <t>刘洋</t>
    </r>
  </si>
  <si>
    <t>3142300318820</t>
  </si>
  <si>
    <r>
      <rPr>
        <sz val="11"/>
        <color theme="1"/>
        <rFont val="宋体"/>
        <charset val="134"/>
      </rPr>
      <t>湖北省航测遥感院</t>
    </r>
  </si>
  <si>
    <r>
      <rPr>
        <sz val="11"/>
        <color theme="1"/>
        <rFont val="方正书宋_GBK"/>
        <charset val="134"/>
      </rPr>
      <t>遥感数据处理岗</t>
    </r>
  </si>
  <si>
    <t>42000106900625001</t>
  </si>
  <si>
    <r>
      <rPr>
        <sz val="11"/>
        <color theme="1"/>
        <rFont val="宋体"/>
        <charset val="134"/>
      </rPr>
      <t>张娅婷</t>
    </r>
  </si>
  <si>
    <t>3142300317107</t>
  </si>
  <si>
    <r>
      <rPr>
        <sz val="11"/>
        <color theme="1"/>
        <rFont val="方正书宋_GBK"/>
        <charset val="134"/>
      </rPr>
      <t>第</t>
    </r>
    <r>
      <rPr>
        <sz val="11"/>
        <color theme="1"/>
        <rFont val="Times New Roman"/>
        <charset val="134"/>
      </rPr>
      <t>3</t>
    </r>
    <r>
      <rPr>
        <sz val="11"/>
        <color theme="1"/>
        <rFont val="方正书宋_GBK"/>
        <charset val="134"/>
      </rPr>
      <t>名放弃，</t>
    </r>
    <r>
      <rPr>
        <sz val="11"/>
        <color theme="1"/>
        <rFont val="Times New Roman"/>
        <charset val="134"/>
      </rPr>
      <t>2</t>
    </r>
    <r>
      <rPr>
        <sz val="11"/>
        <color theme="1"/>
        <rFont val="方正书宋_GBK"/>
        <charset val="134"/>
      </rPr>
      <t>人并列第</t>
    </r>
    <r>
      <rPr>
        <sz val="11"/>
        <color theme="1"/>
        <rFont val="Times New Roman"/>
        <charset val="134"/>
      </rPr>
      <t>4</t>
    </r>
    <r>
      <rPr>
        <sz val="11"/>
        <color theme="1"/>
        <rFont val="方正书宋_GBK"/>
        <charset val="134"/>
      </rPr>
      <t>名递补</t>
    </r>
  </si>
  <si>
    <r>
      <rPr>
        <sz val="11"/>
        <color theme="1"/>
        <rFont val="宋体"/>
        <charset val="134"/>
      </rPr>
      <t>罗毅</t>
    </r>
  </si>
  <si>
    <t>3142300312602</t>
  </si>
  <si>
    <r>
      <rPr>
        <sz val="11"/>
        <color theme="1"/>
        <rFont val="方正书宋_GBK"/>
        <charset val="134"/>
      </rPr>
      <t>陈彦聪</t>
    </r>
  </si>
  <si>
    <t>3142300317223</t>
  </si>
  <si>
    <r>
      <rPr>
        <sz val="11"/>
        <color theme="1"/>
        <rFont val="方正书宋_GBK"/>
        <charset val="134"/>
      </rPr>
      <t>饶子豪</t>
    </r>
  </si>
  <si>
    <t>3142300318625</t>
  </si>
  <si>
    <t>42000106900625002</t>
  </si>
  <si>
    <r>
      <rPr>
        <sz val="11"/>
        <color theme="1"/>
        <rFont val="宋体"/>
        <charset val="134"/>
      </rPr>
      <t>赫庆庆</t>
    </r>
  </si>
  <si>
    <t>3142300312420</t>
  </si>
  <si>
    <r>
      <rPr>
        <sz val="11"/>
        <color theme="1"/>
        <rFont val="宋体"/>
        <charset val="134"/>
      </rPr>
      <t>阮恒丰</t>
    </r>
  </si>
  <si>
    <t>3142300312713</t>
  </si>
  <si>
    <r>
      <rPr>
        <sz val="11"/>
        <color theme="1"/>
        <rFont val="方正书宋_GBK"/>
        <charset val="134"/>
      </rPr>
      <t>刘茜</t>
    </r>
  </si>
  <si>
    <t>3142300317807</t>
  </si>
  <si>
    <r>
      <rPr>
        <sz val="11"/>
        <color theme="1"/>
        <rFont val="宋体"/>
        <charset val="134"/>
      </rPr>
      <t>湖北省地图院</t>
    </r>
  </si>
  <si>
    <r>
      <rPr>
        <sz val="11"/>
        <color theme="1"/>
        <rFont val="方正书宋_GBK"/>
        <charset val="134"/>
      </rPr>
      <t>地图制图岗</t>
    </r>
  </si>
  <si>
    <t>42000106900725001</t>
  </si>
  <si>
    <r>
      <rPr>
        <sz val="11"/>
        <color theme="1"/>
        <rFont val="宋体"/>
        <charset val="134"/>
      </rPr>
      <t>付康钰</t>
    </r>
  </si>
  <si>
    <t>3142300316514</t>
  </si>
  <si>
    <r>
      <rPr>
        <sz val="11"/>
        <color theme="1"/>
        <rFont val="宋体"/>
        <charset val="134"/>
      </rPr>
      <t>周喜</t>
    </r>
  </si>
  <si>
    <t>3142300318930</t>
  </si>
  <si>
    <r>
      <rPr>
        <sz val="11"/>
        <color theme="1"/>
        <rFont val="宋体"/>
        <charset val="134"/>
      </rPr>
      <t>姜启樾</t>
    </r>
  </si>
  <si>
    <t>3142300314118</t>
  </si>
  <si>
    <r>
      <rPr>
        <sz val="11"/>
        <color theme="1"/>
        <rFont val="方正书宋_GBK"/>
        <charset val="134"/>
      </rPr>
      <t>地图设计岗</t>
    </r>
  </si>
  <si>
    <t>42000106900725002</t>
  </si>
  <si>
    <r>
      <rPr>
        <sz val="11"/>
        <color theme="1"/>
        <rFont val="宋体"/>
        <charset val="134"/>
      </rPr>
      <t>胡睿</t>
    </r>
  </si>
  <si>
    <t>3142300313605</t>
  </si>
  <si>
    <r>
      <rPr>
        <sz val="11"/>
        <color theme="1"/>
        <rFont val="宋体"/>
        <charset val="134"/>
      </rPr>
      <t>张墨龙</t>
    </r>
  </si>
  <si>
    <t>3142300312218</t>
  </si>
  <si>
    <r>
      <rPr>
        <sz val="11"/>
        <color theme="1"/>
        <rFont val="宋体"/>
        <charset val="134"/>
      </rPr>
      <t>范李雪</t>
    </r>
  </si>
  <si>
    <t>3142300314209</t>
  </si>
</sst>
</file>

<file path=xl/styles.xml><?xml version="1.0" encoding="utf-8"?>
<styleSheet xmlns="http://schemas.openxmlformats.org/spreadsheetml/2006/main">
  <numFmts count="5">
    <numFmt numFmtId="176" formatCode="0.0000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16"/>
      <color theme="1"/>
      <name val="Times New Roman"/>
      <charset val="134"/>
    </font>
    <font>
      <sz val="11"/>
      <color theme="1"/>
      <name val="Times New Roman"/>
      <charset val="134"/>
    </font>
    <font>
      <sz val="36"/>
      <color theme="1"/>
      <name val="Times New Roman"/>
      <charset val="134"/>
    </font>
    <font>
      <sz val="11"/>
      <color theme="1"/>
      <name val="方正书宋_GBK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CESI仿宋-GB18030"/>
      <charset val="134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36"/>
      <color theme="1"/>
      <name val="方正小标宋_GBK"/>
      <charset val="134"/>
    </font>
    <font>
      <sz val="16"/>
      <color theme="1"/>
      <name val="黑体"/>
      <charset val="134"/>
    </font>
    <font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/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/>
      <diagonal/>
    </border>
    <border>
      <left/>
      <right style="thin">
        <color auto="true"/>
      </right>
      <top/>
      <bottom/>
      <diagonal/>
    </border>
    <border>
      <left/>
      <right style="thin">
        <color auto="true"/>
      </right>
      <top/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6" fillId="15" borderId="0" applyNumberFormat="false" applyBorder="false" applyAlignment="false" applyProtection="false">
      <alignment vertical="center"/>
    </xf>
    <xf numFmtId="0" fontId="6" fillId="17" borderId="0" applyNumberFormat="false" applyBorder="false" applyAlignment="false" applyProtection="false">
      <alignment vertical="center"/>
    </xf>
    <xf numFmtId="0" fontId="5" fillId="19" borderId="0" applyNumberFormat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6" fillId="21" borderId="0" applyNumberFormat="false" applyBorder="false" applyAlignment="false" applyProtection="false">
      <alignment vertical="center"/>
    </xf>
    <xf numFmtId="0" fontId="5" fillId="16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8" fillId="0" borderId="9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3" fillId="0" borderId="7" applyNumberFormat="false" applyFill="false" applyAlignment="false" applyProtection="false">
      <alignment vertical="center"/>
    </xf>
    <xf numFmtId="9" fontId="11" fillId="0" borderId="0" applyFont="false" applyFill="false" applyBorder="false" applyAlignment="false" applyProtection="false">
      <alignment vertical="center"/>
    </xf>
    <xf numFmtId="43" fontId="11" fillId="0" borderId="0" applyFont="false" applyFill="false" applyBorder="false" applyAlignment="false" applyProtection="false">
      <alignment vertical="center"/>
    </xf>
    <xf numFmtId="0" fontId="17" fillId="0" borderId="8" applyNumberFormat="false" applyFill="false" applyAlignment="false" applyProtection="false">
      <alignment vertical="center"/>
    </xf>
    <xf numFmtId="42" fontId="11" fillId="0" borderId="0" applyFont="false" applyFill="false" applyBorder="false" applyAlignment="false" applyProtection="false">
      <alignment vertical="center"/>
    </xf>
    <xf numFmtId="0" fontId="5" fillId="7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6" fillId="24" borderId="0" applyNumberFormat="false" applyBorder="false" applyAlignment="false" applyProtection="false">
      <alignment vertical="center"/>
    </xf>
    <xf numFmtId="0" fontId="5" fillId="25" borderId="0" applyNumberFormat="false" applyBorder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44" fontId="11" fillId="0" borderId="0" applyFont="false" applyFill="false" applyBorder="false" applyAlignment="false" applyProtection="false">
      <alignment vertical="center"/>
    </xf>
    <xf numFmtId="0" fontId="6" fillId="30" borderId="0" applyNumberFormat="false" applyBorder="false" applyAlignment="false" applyProtection="false">
      <alignment vertical="center"/>
    </xf>
    <xf numFmtId="0" fontId="19" fillId="27" borderId="11" applyNumberFormat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41" fontId="11" fillId="0" borderId="0" applyFont="false" applyFill="false" applyBorder="false" applyAlignment="false" applyProtection="false">
      <alignment vertical="center"/>
    </xf>
    <xf numFmtId="0" fontId="5" fillId="22" borderId="0" applyNumberFormat="false" applyBorder="false" applyAlignment="false" applyProtection="false">
      <alignment vertical="center"/>
    </xf>
    <xf numFmtId="0" fontId="6" fillId="26" borderId="0" applyNumberFormat="false" applyBorder="false" applyAlignment="false" applyProtection="false">
      <alignment vertical="center"/>
    </xf>
    <xf numFmtId="0" fontId="5" fillId="10" borderId="0" applyNumberFormat="false" applyBorder="false" applyAlignment="false" applyProtection="false">
      <alignment vertical="center"/>
    </xf>
    <xf numFmtId="0" fontId="20" fillId="28" borderId="11" applyNumberFormat="false" applyAlignment="false" applyProtection="false">
      <alignment vertical="center"/>
    </xf>
    <xf numFmtId="0" fontId="21" fillId="27" borderId="12" applyNumberFormat="false" applyAlignment="false" applyProtection="false">
      <alignment vertical="center"/>
    </xf>
    <xf numFmtId="0" fontId="22" fillId="29" borderId="13" applyNumberFormat="false" applyAlignment="false" applyProtection="false">
      <alignment vertical="center"/>
    </xf>
    <xf numFmtId="0" fontId="23" fillId="0" borderId="14" applyNumberFormat="false" applyFill="false" applyAlignment="false" applyProtection="false">
      <alignment vertical="center"/>
    </xf>
    <xf numFmtId="0" fontId="5" fillId="32" borderId="0" applyNumberFormat="false" applyBorder="false" applyAlignment="false" applyProtection="false">
      <alignment vertical="center"/>
    </xf>
    <xf numFmtId="0" fontId="5" fillId="14" borderId="0" applyNumberFormat="false" applyBorder="false" applyAlignment="false" applyProtection="false">
      <alignment vertical="center"/>
    </xf>
    <xf numFmtId="0" fontId="11" fillId="18" borderId="10" applyNumberFormat="false" applyFont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5" fillId="11" borderId="0" applyNumberFormat="false" applyBorder="false" applyAlignment="false" applyProtection="false">
      <alignment vertical="center"/>
    </xf>
    <xf numFmtId="0" fontId="24" fillId="31" borderId="0" applyNumberFormat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5" fillId="6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5" fillId="13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true" applyFill="true" applyAlignment="true">
      <alignment horizontal="center" vertical="center" wrapText="true"/>
    </xf>
    <xf numFmtId="0" fontId="2" fillId="0" borderId="0" xfId="0" applyFont="true" applyFill="true" applyAlignment="true">
      <alignment horizontal="center" vertical="center"/>
    </xf>
    <xf numFmtId="49" fontId="2" fillId="0" borderId="0" xfId="0" applyNumberFormat="true" applyFont="true" applyFill="true" applyAlignment="true">
      <alignment horizontal="center" vertical="center"/>
    </xf>
    <xf numFmtId="1" fontId="2" fillId="0" borderId="0" xfId="0" applyNumberFormat="true" applyFont="true" applyFill="true" applyAlignment="true">
      <alignment horizontal="center" vertical="center"/>
    </xf>
    <xf numFmtId="2" fontId="2" fillId="0" borderId="0" xfId="0" applyNumberFormat="true" applyFont="true" applyFill="true" applyAlignment="true">
      <alignment horizontal="center" vertical="center"/>
    </xf>
    <xf numFmtId="176" fontId="2" fillId="0" borderId="0" xfId="0" applyNumberFormat="true" applyFont="true" applyFill="true" applyAlignment="true">
      <alignment horizontal="center" vertical="center"/>
    </xf>
    <xf numFmtId="0" fontId="2" fillId="0" borderId="0" xfId="0" applyFont="true" applyFill="true" applyAlignment="true">
      <alignment horizontal="center" vertical="center" wrapText="true"/>
    </xf>
    <xf numFmtId="0" fontId="3" fillId="0" borderId="0" xfId="0" applyFont="true" applyFill="true" applyAlignment="true">
      <alignment horizontal="center" vertical="center"/>
    </xf>
    <xf numFmtId="1" fontId="1" fillId="0" borderId="1" xfId="0" applyNumberFormat="true" applyFont="true" applyFill="true" applyBorder="true" applyAlignment="true">
      <alignment horizontal="center" vertical="center" wrapText="true"/>
    </xf>
    <xf numFmtId="49" fontId="1" fillId="0" borderId="1" xfId="0" applyNumberFormat="true" applyFont="true" applyFill="true" applyBorder="true" applyAlignment="true">
      <alignment horizontal="center" vertical="center" wrapText="true"/>
    </xf>
    <xf numFmtId="0" fontId="1" fillId="0" borderId="1" xfId="0" applyFont="true" applyFill="true" applyBorder="true" applyAlignment="true">
      <alignment horizontal="center" vertical="center" wrapText="true"/>
    </xf>
    <xf numFmtId="0" fontId="2" fillId="0" borderId="2" xfId="0" applyFont="true" applyFill="true" applyBorder="true" applyAlignment="true">
      <alignment horizontal="center" vertical="center"/>
    </xf>
    <xf numFmtId="49" fontId="2" fillId="0" borderId="1" xfId="0" applyNumberFormat="true" applyFont="true" applyFill="true" applyBorder="true" applyAlignment="true">
      <alignment horizontal="center" vertical="center"/>
    </xf>
    <xf numFmtId="0" fontId="2" fillId="0" borderId="1" xfId="0" applyFont="true" applyFill="true" applyBorder="true" applyAlignment="true">
      <alignment horizontal="center" vertical="center"/>
    </xf>
    <xf numFmtId="1" fontId="2" fillId="0" borderId="1" xfId="0" applyNumberFormat="true" applyFont="true" applyFill="true" applyBorder="true" applyAlignment="true">
      <alignment horizontal="center" vertical="center"/>
    </xf>
    <xf numFmtId="0" fontId="2" fillId="0" borderId="1" xfId="0" applyFont="true" applyBorder="true" applyAlignment="true">
      <alignment horizontal="center" vertical="center"/>
    </xf>
    <xf numFmtId="49" fontId="2" fillId="0" borderId="1" xfId="0" applyNumberFormat="true" applyFont="true" applyBorder="true" applyAlignment="true">
      <alignment horizontal="center" vertical="center"/>
    </xf>
    <xf numFmtId="2" fontId="1" fillId="0" borderId="1" xfId="0" applyNumberFormat="true" applyFont="true" applyFill="true" applyBorder="true" applyAlignment="true">
      <alignment horizontal="center" vertical="center" wrapText="true"/>
    </xf>
    <xf numFmtId="2" fontId="2" fillId="0" borderId="1" xfId="0" applyNumberFormat="true" applyFont="true" applyFill="true" applyBorder="true" applyAlignment="true">
      <alignment horizontal="center" vertical="center"/>
    </xf>
    <xf numFmtId="2" fontId="2" fillId="0" borderId="0" xfId="0" applyNumberFormat="true" applyFont="true" applyAlignment="true">
      <alignment horizontal="center" vertical="center"/>
    </xf>
    <xf numFmtId="0" fontId="2" fillId="0" borderId="0" xfId="0" applyFont="true" applyAlignment="true">
      <alignment horizontal="center" vertical="center"/>
    </xf>
    <xf numFmtId="176" fontId="1" fillId="0" borderId="1" xfId="0" applyNumberFormat="true" applyFont="true" applyFill="true" applyBorder="true" applyAlignment="true">
      <alignment horizontal="center" vertical="center" wrapText="true"/>
    </xf>
    <xf numFmtId="176" fontId="2" fillId="0" borderId="1" xfId="0" applyNumberFormat="true" applyFont="true" applyFill="true" applyBorder="true" applyAlignment="true">
      <alignment horizontal="center" vertical="center"/>
    </xf>
    <xf numFmtId="0" fontId="2" fillId="0" borderId="1" xfId="0" applyNumberFormat="true" applyFont="true" applyFill="true" applyBorder="true" applyAlignment="true">
      <alignment horizontal="center" vertical="center"/>
    </xf>
    <xf numFmtId="0" fontId="2" fillId="0" borderId="3" xfId="0" applyFont="true" applyFill="true" applyBorder="true" applyAlignment="true">
      <alignment horizontal="center" vertical="center" wrapText="true"/>
    </xf>
    <xf numFmtId="0" fontId="2" fillId="0" borderId="4" xfId="0" applyFont="true" applyFill="true" applyBorder="true" applyAlignment="true">
      <alignment horizontal="center" vertical="center" wrapText="true"/>
    </xf>
    <xf numFmtId="176" fontId="2" fillId="0" borderId="0" xfId="0" applyNumberFormat="true" applyFont="true" applyAlignment="true">
      <alignment horizontal="center" vertical="center"/>
    </xf>
    <xf numFmtId="0" fontId="2" fillId="0" borderId="5" xfId="0" applyFont="true" applyFill="true" applyBorder="true" applyAlignment="true">
      <alignment horizontal="center" vertical="center" wrapText="true"/>
    </xf>
    <xf numFmtId="0" fontId="4" fillId="0" borderId="4" xfId="0" applyFont="true" applyFill="true" applyBorder="true" applyAlignment="true">
      <alignment horizontal="center" vertical="center" wrapText="true"/>
    </xf>
    <xf numFmtId="0" fontId="2" fillId="0" borderId="6" xfId="0" applyFont="true" applyFill="true" applyBorder="true" applyAlignment="true">
      <alignment horizontal="center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O83"/>
  <sheetViews>
    <sheetView tabSelected="1" topLeftCell="C43" workbookViewId="0">
      <selection activeCell="D70" sqref="D70"/>
    </sheetView>
  </sheetViews>
  <sheetFormatPr defaultColWidth="9" defaultRowHeight="13.5"/>
  <cols>
    <col min="1" max="1" width="9" style="2"/>
    <col min="2" max="2" width="14.625" style="3" customWidth="true"/>
    <col min="3" max="3" width="50.875" style="2" customWidth="true"/>
    <col min="4" max="4" width="21.5" style="2" customWidth="true"/>
    <col min="5" max="5" width="21" style="4" customWidth="true"/>
    <col min="6" max="6" width="8" style="4" customWidth="true"/>
    <col min="7" max="7" width="11.875" style="4" customWidth="true"/>
    <col min="8" max="8" width="17.5" style="3" customWidth="true"/>
    <col min="9" max="10" width="11.625" style="5" customWidth="true"/>
    <col min="11" max="11" width="9" style="5" customWidth="true"/>
    <col min="12" max="12" width="9" style="2"/>
    <col min="13" max="13" width="9.625" style="6" customWidth="true"/>
    <col min="14" max="14" width="12.6333333333333" style="2"/>
    <col min="15" max="15" width="17.625" style="7" customWidth="true"/>
    <col min="16" max="16383" width="9" style="2"/>
  </cols>
  <sheetData>
    <row r="1" ht="72" customHeight="true" spans="1: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</row>
    <row r="2" s="1" customFormat="true" ht="72" customHeight="true" spans="1:15">
      <c r="A2" s="9" t="s">
        <v>1</v>
      </c>
      <c r="B2" s="10" t="s">
        <v>2</v>
      </c>
      <c r="C2" s="11" t="s">
        <v>3</v>
      </c>
      <c r="D2" s="11" t="s">
        <v>4</v>
      </c>
      <c r="E2" s="9" t="s">
        <v>5</v>
      </c>
      <c r="F2" s="9" t="s">
        <v>6</v>
      </c>
      <c r="G2" s="9" t="s">
        <v>7</v>
      </c>
      <c r="H2" s="10" t="s">
        <v>8</v>
      </c>
      <c r="I2" s="18" t="s">
        <v>9</v>
      </c>
      <c r="J2" s="18" t="s">
        <v>10</v>
      </c>
      <c r="K2" s="18" t="s">
        <v>11</v>
      </c>
      <c r="L2" s="11" t="s">
        <v>12</v>
      </c>
      <c r="M2" s="22" t="s">
        <v>13</v>
      </c>
      <c r="N2" s="11" t="s">
        <v>14</v>
      </c>
      <c r="O2" s="11" t="s">
        <v>15</v>
      </c>
    </row>
    <row r="3" s="2" customFormat="true" spans="1:15">
      <c r="A3" s="12">
        <v>1</v>
      </c>
      <c r="B3" s="13" t="s">
        <v>16</v>
      </c>
      <c r="C3" s="14" t="s">
        <v>17</v>
      </c>
      <c r="D3" s="14" t="s">
        <v>18</v>
      </c>
      <c r="E3" s="15" t="s">
        <v>19</v>
      </c>
      <c r="F3" s="15">
        <v>1</v>
      </c>
      <c r="G3" s="15" t="s">
        <v>20</v>
      </c>
      <c r="H3" s="13" t="s">
        <v>21</v>
      </c>
      <c r="I3" s="19">
        <v>116</v>
      </c>
      <c r="J3" s="19">
        <v>100</v>
      </c>
      <c r="K3" s="19">
        <v>216</v>
      </c>
      <c r="L3" s="14">
        <v>5</v>
      </c>
      <c r="M3" s="23">
        <v>77</v>
      </c>
      <c r="N3" s="24">
        <v>2</v>
      </c>
      <c r="O3" s="25" t="s">
        <v>22</v>
      </c>
    </row>
    <row r="4" s="2" customFormat="true" spans="1:15">
      <c r="A4" s="12">
        <v>2</v>
      </c>
      <c r="B4" s="13" t="s">
        <v>16</v>
      </c>
      <c r="C4" s="14" t="s">
        <v>17</v>
      </c>
      <c r="D4" s="14" t="s">
        <v>18</v>
      </c>
      <c r="E4" s="15" t="s">
        <v>19</v>
      </c>
      <c r="F4" s="15">
        <v>1</v>
      </c>
      <c r="G4" s="15" t="s">
        <v>23</v>
      </c>
      <c r="H4" s="13" t="s">
        <v>24</v>
      </c>
      <c r="I4" s="19">
        <v>118</v>
      </c>
      <c r="J4" s="19">
        <v>97.5</v>
      </c>
      <c r="K4" s="19">
        <v>215.5</v>
      </c>
      <c r="L4" s="14"/>
      <c r="M4" s="23">
        <v>71.8333333333333</v>
      </c>
      <c r="N4" s="24">
        <v>3</v>
      </c>
      <c r="O4" s="26"/>
    </row>
    <row r="5" s="2" customFormat="true" spans="1:15">
      <c r="A5" s="12">
        <v>3</v>
      </c>
      <c r="B5" s="13" t="s">
        <v>16</v>
      </c>
      <c r="C5" s="14" t="s">
        <v>17</v>
      </c>
      <c r="D5" s="14" t="s">
        <v>18</v>
      </c>
      <c r="E5" s="15" t="s">
        <v>19</v>
      </c>
      <c r="F5" s="15">
        <v>1</v>
      </c>
      <c r="G5" s="15" t="s">
        <v>25</v>
      </c>
      <c r="H5" s="13" t="s">
        <v>26</v>
      </c>
      <c r="I5" s="20">
        <v>112.5</v>
      </c>
      <c r="J5" s="20">
        <v>101</v>
      </c>
      <c r="K5" s="20">
        <v>213.5</v>
      </c>
      <c r="L5" s="21"/>
      <c r="M5" s="27">
        <v>71.1666666666667</v>
      </c>
      <c r="N5" s="24">
        <v>4</v>
      </c>
      <c r="O5" s="26"/>
    </row>
    <row r="6" s="2" customFormat="true" spans="1:15">
      <c r="A6" s="12">
        <v>4</v>
      </c>
      <c r="B6" s="13" t="s">
        <v>16</v>
      </c>
      <c r="C6" s="14" t="s">
        <v>17</v>
      </c>
      <c r="D6" s="14" t="s">
        <v>27</v>
      </c>
      <c r="E6" s="15" t="s">
        <v>28</v>
      </c>
      <c r="F6" s="15">
        <v>1</v>
      </c>
      <c r="G6" s="15" t="s">
        <v>29</v>
      </c>
      <c r="H6" s="13" t="s">
        <v>30</v>
      </c>
      <c r="I6" s="19">
        <v>106</v>
      </c>
      <c r="J6" s="19">
        <v>113.5</v>
      </c>
      <c r="K6" s="19">
        <v>219.5</v>
      </c>
      <c r="L6" s="14"/>
      <c r="M6" s="23">
        <v>73.1666666666667</v>
      </c>
      <c r="N6" s="24">
        <f>SUMPRODUCT(($E$3:$E$83=E6)*($M$3:$M$83&gt;M6))+1</f>
        <v>1</v>
      </c>
      <c r="O6" s="25"/>
    </row>
    <row r="7" s="2" customFormat="true" spans="1:15">
      <c r="A7" s="12">
        <v>5</v>
      </c>
      <c r="B7" s="13" t="s">
        <v>16</v>
      </c>
      <c r="C7" s="14" t="s">
        <v>17</v>
      </c>
      <c r="D7" s="14" t="s">
        <v>27</v>
      </c>
      <c r="E7" s="15" t="s">
        <v>28</v>
      </c>
      <c r="F7" s="15">
        <v>1</v>
      </c>
      <c r="G7" s="15" t="s">
        <v>31</v>
      </c>
      <c r="H7" s="13" t="s">
        <v>32</v>
      </c>
      <c r="I7" s="19">
        <v>99</v>
      </c>
      <c r="J7" s="19">
        <v>100.5</v>
      </c>
      <c r="K7" s="19">
        <v>199.5</v>
      </c>
      <c r="L7" s="14"/>
      <c r="M7" s="23">
        <v>66.5</v>
      </c>
      <c r="N7" s="24">
        <f>SUMPRODUCT(($E$3:$E$83=E7)*($M$3:$M$83&gt;M7))+1</f>
        <v>2</v>
      </c>
      <c r="O7" s="26"/>
    </row>
    <row r="8" s="2" customFormat="true" spans="1:15">
      <c r="A8" s="12">
        <v>6</v>
      </c>
      <c r="B8" s="13" t="s">
        <v>16</v>
      </c>
      <c r="C8" s="14" t="s">
        <v>17</v>
      </c>
      <c r="D8" s="14" t="s">
        <v>27</v>
      </c>
      <c r="E8" s="15" t="s">
        <v>28</v>
      </c>
      <c r="F8" s="15">
        <v>1</v>
      </c>
      <c r="G8" s="15" t="s">
        <v>33</v>
      </c>
      <c r="H8" s="13" t="s">
        <v>34</v>
      </c>
      <c r="I8" s="19">
        <v>96</v>
      </c>
      <c r="J8" s="19">
        <v>97</v>
      </c>
      <c r="K8" s="19">
        <v>193</v>
      </c>
      <c r="L8" s="14"/>
      <c r="M8" s="23">
        <v>64.3333333333333</v>
      </c>
      <c r="N8" s="24">
        <f>SUMPRODUCT(($E$3:$E$83=E8)*($M$3:$M$83&gt;M8))+1</f>
        <v>3</v>
      </c>
      <c r="O8" s="28"/>
    </row>
    <row r="9" s="2" customFormat="true" spans="1:15">
      <c r="A9" s="12">
        <v>7</v>
      </c>
      <c r="B9" s="13" t="s">
        <v>16</v>
      </c>
      <c r="C9" s="14" t="s">
        <v>17</v>
      </c>
      <c r="D9" s="14" t="s">
        <v>35</v>
      </c>
      <c r="E9" s="15" t="s">
        <v>36</v>
      </c>
      <c r="F9" s="15">
        <v>1</v>
      </c>
      <c r="G9" s="15" t="s">
        <v>37</v>
      </c>
      <c r="H9" s="13" t="s">
        <v>38</v>
      </c>
      <c r="I9" s="19">
        <v>109</v>
      </c>
      <c r="J9" s="19">
        <v>111.5</v>
      </c>
      <c r="K9" s="19">
        <v>220.5</v>
      </c>
      <c r="L9" s="14"/>
      <c r="M9" s="23">
        <v>73.5</v>
      </c>
      <c r="N9" s="24">
        <f>SUMPRODUCT(($E$3:$E$83=E9)*($M$3:$M$83&gt;M9))+1</f>
        <v>1</v>
      </c>
      <c r="O9" s="25"/>
    </row>
    <row r="10" s="2" customFormat="true" spans="1:15">
      <c r="A10" s="12">
        <v>8</v>
      </c>
      <c r="B10" s="13" t="s">
        <v>16</v>
      </c>
      <c r="C10" s="14" t="s">
        <v>17</v>
      </c>
      <c r="D10" s="14" t="s">
        <v>35</v>
      </c>
      <c r="E10" s="15" t="s">
        <v>36</v>
      </c>
      <c r="F10" s="15">
        <v>1</v>
      </c>
      <c r="G10" s="15" t="s">
        <v>39</v>
      </c>
      <c r="H10" s="13" t="s">
        <v>40</v>
      </c>
      <c r="I10" s="19">
        <v>103.5</v>
      </c>
      <c r="J10" s="19">
        <v>116.5</v>
      </c>
      <c r="K10" s="19">
        <v>220</v>
      </c>
      <c r="L10" s="14"/>
      <c r="M10" s="23">
        <v>73.3333333333333</v>
      </c>
      <c r="N10" s="24">
        <f>SUMPRODUCT(($E$3:$E$83=E10)*($M$3:$M$83&gt;M10))+1</f>
        <v>2</v>
      </c>
      <c r="O10" s="26"/>
    </row>
    <row r="11" s="2" customFormat="true" spans="1:15">
      <c r="A11" s="12">
        <v>9</v>
      </c>
      <c r="B11" s="13" t="s">
        <v>16</v>
      </c>
      <c r="C11" s="14" t="s">
        <v>17</v>
      </c>
      <c r="D11" s="14" t="s">
        <v>35</v>
      </c>
      <c r="E11" s="15" t="s">
        <v>36</v>
      </c>
      <c r="F11" s="15">
        <v>1</v>
      </c>
      <c r="G11" s="15" t="s">
        <v>41</v>
      </c>
      <c r="H11" s="13" t="s">
        <v>42</v>
      </c>
      <c r="I11" s="19">
        <v>104.5</v>
      </c>
      <c r="J11" s="19">
        <v>113</v>
      </c>
      <c r="K11" s="19">
        <v>217.5</v>
      </c>
      <c r="L11" s="14"/>
      <c r="M11" s="23">
        <v>72.5</v>
      </c>
      <c r="N11" s="24">
        <f>SUMPRODUCT(($E$3:$E$83=E11)*($M$3:$M$83&gt;M11))+1</f>
        <v>3</v>
      </c>
      <c r="O11" s="28"/>
    </row>
    <row r="12" s="2" customFormat="true" spans="1:15">
      <c r="A12" s="12">
        <v>10</v>
      </c>
      <c r="B12" s="13" t="s">
        <v>16</v>
      </c>
      <c r="C12" s="14" t="s">
        <v>17</v>
      </c>
      <c r="D12" s="14" t="s">
        <v>43</v>
      </c>
      <c r="E12" s="13" t="s">
        <v>44</v>
      </c>
      <c r="F12" s="15">
        <v>1</v>
      </c>
      <c r="G12" s="15" t="s">
        <v>45</v>
      </c>
      <c r="H12" s="13"/>
      <c r="I12" s="19"/>
      <c r="J12" s="19"/>
      <c r="K12" s="19"/>
      <c r="L12" s="14"/>
      <c r="M12" s="23"/>
      <c r="N12" s="24"/>
      <c r="O12" s="25" t="s">
        <v>46</v>
      </c>
    </row>
    <row r="13" s="2" customFormat="true" spans="1:15">
      <c r="A13" s="12">
        <v>11</v>
      </c>
      <c r="B13" s="13" t="s">
        <v>16</v>
      </c>
      <c r="C13" s="14" t="s">
        <v>17</v>
      </c>
      <c r="D13" s="14" t="s">
        <v>43</v>
      </c>
      <c r="E13" s="13" t="s">
        <v>44</v>
      </c>
      <c r="F13" s="15">
        <v>1</v>
      </c>
      <c r="G13" s="15" t="s">
        <v>47</v>
      </c>
      <c r="H13" s="13"/>
      <c r="I13" s="19"/>
      <c r="J13" s="19"/>
      <c r="K13" s="19"/>
      <c r="L13" s="14"/>
      <c r="M13" s="23"/>
      <c r="N13" s="24"/>
      <c r="O13" s="26"/>
    </row>
    <row r="14" s="2" customFormat="true" spans="1:15">
      <c r="A14" s="12">
        <v>12</v>
      </c>
      <c r="B14" s="13" t="s">
        <v>16</v>
      </c>
      <c r="C14" s="14" t="s">
        <v>17</v>
      </c>
      <c r="D14" s="14" t="s">
        <v>43</v>
      </c>
      <c r="E14" s="13" t="s">
        <v>44</v>
      </c>
      <c r="F14" s="15">
        <v>1</v>
      </c>
      <c r="G14" s="15" t="s">
        <v>48</v>
      </c>
      <c r="H14" s="13"/>
      <c r="I14" s="19"/>
      <c r="J14" s="19"/>
      <c r="K14" s="19"/>
      <c r="L14" s="14"/>
      <c r="M14" s="23"/>
      <c r="N14" s="24"/>
      <c r="O14" s="26"/>
    </row>
    <row r="15" s="2" customFormat="true" spans="1:15">
      <c r="A15" s="12">
        <v>13</v>
      </c>
      <c r="B15" s="13" t="s">
        <v>16</v>
      </c>
      <c r="C15" s="14" t="s">
        <v>17</v>
      </c>
      <c r="D15" s="14" t="s">
        <v>43</v>
      </c>
      <c r="E15" s="13" t="s">
        <v>44</v>
      </c>
      <c r="F15" s="15">
        <v>1</v>
      </c>
      <c r="G15" s="15" t="s">
        <v>49</v>
      </c>
      <c r="H15" s="13"/>
      <c r="I15" s="19"/>
      <c r="J15" s="19"/>
      <c r="K15" s="19"/>
      <c r="L15" s="14"/>
      <c r="M15" s="23"/>
      <c r="N15" s="24"/>
      <c r="O15" s="26"/>
    </row>
    <row r="16" s="2" customFormat="true" spans="1:15">
      <c r="A16" s="12">
        <v>14</v>
      </c>
      <c r="B16" s="13" t="s">
        <v>16</v>
      </c>
      <c r="C16" s="14" t="s">
        <v>17</v>
      </c>
      <c r="D16" s="14" t="s">
        <v>43</v>
      </c>
      <c r="E16" s="13" t="s">
        <v>44</v>
      </c>
      <c r="F16" s="15">
        <v>1</v>
      </c>
      <c r="G16" s="15" t="s">
        <v>50</v>
      </c>
      <c r="H16" s="13"/>
      <c r="I16" s="19"/>
      <c r="J16" s="19"/>
      <c r="K16" s="19"/>
      <c r="L16" s="14"/>
      <c r="M16" s="23"/>
      <c r="N16" s="24"/>
      <c r="O16" s="26"/>
    </row>
    <row r="17" s="2" customFormat="true" spans="1:15">
      <c r="A17" s="12">
        <v>15</v>
      </c>
      <c r="B17" s="13" t="s">
        <v>16</v>
      </c>
      <c r="C17" s="14" t="s">
        <v>17</v>
      </c>
      <c r="D17" s="14" t="s">
        <v>43</v>
      </c>
      <c r="E17" s="13" t="s">
        <v>44</v>
      </c>
      <c r="F17" s="15">
        <v>1</v>
      </c>
      <c r="G17" s="15" t="s">
        <v>51</v>
      </c>
      <c r="H17" s="13"/>
      <c r="I17" s="19"/>
      <c r="J17" s="19"/>
      <c r="K17" s="19"/>
      <c r="L17" s="14"/>
      <c r="M17" s="23"/>
      <c r="N17" s="24"/>
      <c r="O17" s="26"/>
    </row>
    <row r="18" s="2" customFormat="true" spans="1:15">
      <c r="A18" s="12">
        <v>16</v>
      </c>
      <c r="B18" s="13" t="s">
        <v>16</v>
      </c>
      <c r="C18" s="14" t="s">
        <v>17</v>
      </c>
      <c r="D18" s="14" t="s">
        <v>43</v>
      </c>
      <c r="E18" s="13" t="s">
        <v>44</v>
      </c>
      <c r="F18" s="15">
        <v>1</v>
      </c>
      <c r="G18" s="15" t="s">
        <v>52</v>
      </c>
      <c r="H18" s="13"/>
      <c r="I18" s="19"/>
      <c r="J18" s="19"/>
      <c r="K18" s="19"/>
      <c r="L18" s="14"/>
      <c r="M18" s="23"/>
      <c r="N18" s="24"/>
      <c r="O18" s="26"/>
    </row>
    <row r="19" s="2" customFormat="true" spans="1:15">
      <c r="A19" s="12">
        <v>17</v>
      </c>
      <c r="B19" s="13" t="s">
        <v>16</v>
      </c>
      <c r="C19" s="14" t="s">
        <v>17</v>
      </c>
      <c r="D19" s="14" t="s">
        <v>43</v>
      </c>
      <c r="E19" s="13" t="s">
        <v>44</v>
      </c>
      <c r="F19" s="15">
        <v>1</v>
      </c>
      <c r="G19" s="15" t="s">
        <v>53</v>
      </c>
      <c r="H19" s="13"/>
      <c r="I19" s="19"/>
      <c r="J19" s="19"/>
      <c r="K19" s="19"/>
      <c r="L19" s="14"/>
      <c r="M19" s="23"/>
      <c r="N19" s="24"/>
      <c r="O19" s="26"/>
    </row>
    <row r="20" s="2" customFormat="true" spans="1:15">
      <c r="A20" s="12">
        <v>18</v>
      </c>
      <c r="B20" s="13" t="s">
        <v>16</v>
      </c>
      <c r="C20" s="14" t="s">
        <v>17</v>
      </c>
      <c r="D20" s="14" t="s">
        <v>43</v>
      </c>
      <c r="E20" s="13" t="s">
        <v>44</v>
      </c>
      <c r="F20" s="15">
        <v>1</v>
      </c>
      <c r="G20" s="15" t="s">
        <v>54</v>
      </c>
      <c r="H20" s="13"/>
      <c r="I20" s="19"/>
      <c r="J20" s="19"/>
      <c r="K20" s="19"/>
      <c r="L20" s="14"/>
      <c r="M20" s="23"/>
      <c r="N20" s="24"/>
      <c r="O20" s="28"/>
    </row>
    <row r="21" s="2" customFormat="true" spans="1:15">
      <c r="A21" s="12">
        <v>19</v>
      </c>
      <c r="B21" s="13" t="s">
        <v>16</v>
      </c>
      <c r="C21" s="14" t="s">
        <v>17</v>
      </c>
      <c r="D21" s="14" t="s">
        <v>55</v>
      </c>
      <c r="E21" s="15" t="s">
        <v>56</v>
      </c>
      <c r="F21" s="15">
        <v>2</v>
      </c>
      <c r="G21" s="15" t="s">
        <v>57</v>
      </c>
      <c r="H21" s="13" t="s">
        <v>58</v>
      </c>
      <c r="I21" s="19">
        <v>103.5</v>
      </c>
      <c r="J21" s="19">
        <v>119.5</v>
      </c>
      <c r="K21" s="19">
        <v>223</v>
      </c>
      <c r="L21" s="14"/>
      <c r="M21" s="23">
        <v>74.3333333333333</v>
      </c>
      <c r="N21" s="24">
        <f>SUMPRODUCT(($E$3:$E$83=E21)*($M$3:$M$83&gt;M21))+1</f>
        <v>1</v>
      </c>
      <c r="O21" s="25"/>
    </row>
    <row r="22" s="2" customFormat="true" spans="1:15">
      <c r="A22" s="12">
        <v>20</v>
      </c>
      <c r="B22" s="13" t="s">
        <v>16</v>
      </c>
      <c r="C22" s="14" t="s">
        <v>17</v>
      </c>
      <c r="D22" s="14" t="s">
        <v>55</v>
      </c>
      <c r="E22" s="15" t="s">
        <v>56</v>
      </c>
      <c r="F22" s="15">
        <v>2</v>
      </c>
      <c r="G22" s="15" t="s">
        <v>59</v>
      </c>
      <c r="H22" s="13" t="s">
        <v>60</v>
      </c>
      <c r="I22" s="19">
        <v>104.5</v>
      </c>
      <c r="J22" s="19">
        <v>108</v>
      </c>
      <c r="K22" s="19">
        <v>212.5</v>
      </c>
      <c r="L22" s="14"/>
      <c r="M22" s="23">
        <v>70.8333333333333</v>
      </c>
      <c r="N22" s="24">
        <f>SUMPRODUCT(($E$3:$E$83=E22)*($M$3:$M$83&gt;M22))+1</f>
        <v>2</v>
      </c>
      <c r="O22" s="26"/>
    </row>
    <row r="23" s="2" customFormat="true" spans="1:15">
      <c r="A23" s="12">
        <v>21</v>
      </c>
      <c r="B23" s="13" t="s">
        <v>16</v>
      </c>
      <c r="C23" s="14" t="s">
        <v>17</v>
      </c>
      <c r="D23" s="14" t="s">
        <v>55</v>
      </c>
      <c r="E23" s="15" t="s">
        <v>56</v>
      </c>
      <c r="F23" s="15">
        <v>2</v>
      </c>
      <c r="G23" s="15" t="s">
        <v>61</v>
      </c>
      <c r="H23" s="13" t="s">
        <v>62</v>
      </c>
      <c r="I23" s="19">
        <v>92.5</v>
      </c>
      <c r="J23" s="19">
        <v>115.5</v>
      </c>
      <c r="K23" s="19">
        <v>208</v>
      </c>
      <c r="L23" s="14"/>
      <c r="M23" s="23">
        <v>69.3333333333333</v>
      </c>
      <c r="N23" s="24">
        <f>SUMPRODUCT(($E$3:$E$83=E23)*($M$3:$M$83&gt;M23))+1</f>
        <v>3</v>
      </c>
      <c r="O23" s="26"/>
    </row>
    <row r="24" s="2" customFormat="true" spans="1:15">
      <c r="A24" s="12">
        <v>22</v>
      </c>
      <c r="B24" s="13" t="s">
        <v>16</v>
      </c>
      <c r="C24" s="14" t="s">
        <v>17</v>
      </c>
      <c r="D24" s="14" t="s">
        <v>55</v>
      </c>
      <c r="E24" s="15" t="s">
        <v>56</v>
      </c>
      <c r="F24" s="15">
        <v>2</v>
      </c>
      <c r="G24" s="15" t="s">
        <v>63</v>
      </c>
      <c r="H24" s="13" t="s">
        <v>64</v>
      </c>
      <c r="I24" s="19">
        <v>106</v>
      </c>
      <c r="J24" s="19">
        <v>99</v>
      </c>
      <c r="K24" s="19">
        <v>205</v>
      </c>
      <c r="L24" s="14"/>
      <c r="M24" s="23">
        <v>68.3333333333333</v>
      </c>
      <c r="N24" s="24">
        <f>SUMPRODUCT(($E$3:$E$83=E24)*($M$3:$M$83&gt;M24))+1</f>
        <v>4</v>
      </c>
      <c r="O24" s="26"/>
    </row>
    <row r="25" s="2" customFormat="true" spans="1:15">
      <c r="A25" s="12">
        <v>23</v>
      </c>
      <c r="B25" s="13" t="s">
        <v>16</v>
      </c>
      <c r="C25" s="14" t="s">
        <v>17</v>
      </c>
      <c r="D25" s="14" t="s">
        <v>55</v>
      </c>
      <c r="E25" s="15" t="s">
        <v>56</v>
      </c>
      <c r="F25" s="15">
        <v>2</v>
      </c>
      <c r="G25" s="15" t="s">
        <v>65</v>
      </c>
      <c r="H25" s="13" t="s">
        <v>66</v>
      </c>
      <c r="I25" s="19">
        <v>99.5</v>
      </c>
      <c r="J25" s="19">
        <v>105.5</v>
      </c>
      <c r="K25" s="19">
        <v>205</v>
      </c>
      <c r="L25" s="14"/>
      <c r="M25" s="23">
        <v>68.3333333333333</v>
      </c>
      <c r="N25" s="24">
        <f>SUMPRODUCT(($E$3:$E$83=E25)*($M$3:$M$83&gt;M25))+1</f>
        <v>4</v>
      </c>
      <c r="O25" s="26"/>
    </row>
    <row r="26" s="2" customFormat="true" spans="1:15">
      <c r="A26" s="12">
        <v>24</v>
      </c>
      <c r="B26" s="13" t="s">
        <v>16</v>
      </c>
      <c r="C26" s="14" t="s">
        <v>17</v>
      </c>
      <c r="D26" s="14" t="s">
        <v>55</v>
      </c>
      <c r="E26" s="15" t="s">
        <v>56</v>
      </c>
      <c r="F26" s="15">
        <v>2</v>
      </c>
      <c r="G26" s="15" t="s">
        <v>67</v>
      </c>
      <c r="H26" s="13" t="s">
        <v>68</v>
      </c>
      <c r="I26" s="19">
        <v>97.5</v>
      </c>
      <c r="J26" s="19">
        <v>106.5</v>
      </c>
      <c r="K26" s="19">
        <v>204</v>
      </c>
      <c r="L26" s="14"/>
      <c r="M26" s="23">
        <v>68</v>
      </c>
      <c r="N26" s="24">
        <f>SUMPRODUCT(($E$3:$E$83=E26)*($M$3:$M$83&gt;M26))+1</f>
        <v>6</v>
      </c>
      <c r="O26" s="28"/>
    </row>
    <row r="27" s="2" customFormat="true" spans="1:15">
      <c r="A27" s="12">
        <v>25</v>
      </c>
      <c r="B27" s="13" t="s">
        <v>16</v>
      </c>
      <c r="C27" s="14" t="s">
        <v>17</v>
      </c>
      <c r="D27" s="14" t="s">
        <v>69</v>
      </c>
      <c r="E27" s="15" t="s">
        <v>70</v>
      </c>
      <c r="F27" s="15">
        <v>1</v>
      </c>
      <c r="G27" s="15" t="s">
        <v>71</v>
      </c>
      <c r="H27" s="13" t="s">
        <v>72</v>
      </c>
      <c r="I27" s="19">
        <v>100.5</v>
      </c>
      <c r="J27" s="19">
        <v>118.5</v>
      </c>
      <c r="K27" s="19">
        <v>219</v>
      </c>
      <c r="L27" s="14"/>
      <c r="M27" s="23">
        <v>73</v>
      </c>
      <c r="N27" s="24">
        <f>SUMPRODUCT(($E$3:$E$83=E27)*($M$3:$M$83&gt;M27))+1</f>
        <v>1</v>
      </c>
      <c r="O27" s="25"/>
    </row>
    <row r="28" s="2" customFormat="true" spans="1:15">
      <c r="A28" s="12">
        <v>26</v>
      </c>
      <c r="B28" s="13" t="s">
        <v>16</v>
      </c>
      <c r="C28" s="14" t="s">
        <v>17</v>
      </c>
      <c r="D28" s="14" t="s">
        <v>69</v>
      </c>
      <c r="E28" s="15" t="s">
        <v>70</v>
      </c>
      <c r="F28" s="15">
        <v>1</v>
      </c>
      <c r="G28" s="15" t="s">
        <v>73</v>
      </c>
      <c r="H28" s="13" t="s">
        <v>74</v>
      </c>
      <c r="I28" s="19">
        <v>109.5</v>
      </c>
      <c r="J28" s="19">
        <v>107</v>
      </c>
      <c r="K28" s="19">
        <v>216.5</v>
      </c>
      <c r="L28" s="14"/>
      <c r="M28" s="23">
        <v>72.1666666666667</v>
      </c>
      <c r="N28" s="24">
        <f>SUMPRODUCT(($E$3:$E$83=E28)*($M$3:$M$83&gt;M28))+1</f>
        <v>2</v>
      </c>
      <c r="O28" s="26"/>
    </row>
    <row r="29" s="2" customFormat="true" spans="1:15">
      <c r="A29" s="12">
        <v>27</v>
      </c>
      <c r="B29" s="13" t="s">
        <v>16</v>
      </c>
      <c r="C29" s="14" t="s">
        <v>17</v>
      </c>
      <c r="D29" s="14" t="s">
        <v>69</v>
      </c>
      <c r="E29" s="15" t="s">
        <v>70</v>
      </c>
      <c r="F29" s="15">
        <v>1</v>
      </c>
      <c r="G29" s="15" t="s">
        <v>75</v>
      </c>
      <c r="H29" s="13" t="s">
        <v>76</v>
      </c>
      <c r="I29" s="19">
        <v>106</v>
      </c>
      <c r="J29" s="19">
        <v>102.5</v>
      </c>
      <c r="K29" s="19">
        <v>208.5</v>
      </c>
      <c r="L29" s="14"/>
      <c r="M29" s="23">
        <v>69.5</v>
      </c>
      <c r="N29" s="24">
        <f>SUMPRODUCT(($E$3:$E$83=E29)*($M$3:$M$83&gt;M29))+1</f>
        <v>3</v>
      </c>
      <c r="O29" s="28"/>
    </row>
    <row r="30" s="2" customFormat="true" spans="1:15">
      <c r="A30" s="12">
        <v>28</v>
      </c>
      <c r="B30" s="13" t="s">
        <v>16</v>
      </c>
      <c r="C30" s="14" t="s">
        <v>17</v>
      </c>
      <c r="D30" s="14" t="s">
        <v>77</v>
      </c>
      <c r="E30" s="15" t="s">
        <v>78</v>
      </c>
      <c r="F30" s="15">
        <v>1</v>
      </c>
      <c r="G30" s="15" t="s">
        <v>79</v>
      </c>
      <c r="H30" s="13" t="s">
        <v>80</v>
      </c>
      <c r="I30" s="19">
        <v>106.5</v>
      </c>
      <c r="J30" s="19">
        <v>106</v>
      </c>
      <c r="K30" s="19">
        <v>212.5</v>
      </c>
      <c r="L30" s="14"/>
      <c r="M30" s="23">
        <v>70.8333333333333</v>
      </c>
      <c r="N30" s="24">
        <f>SUMPRODUCT(($E$3:$E$83=E30)*($M$3:$M$83&gt;M30))+1</f>
        <v>1</v>
      </c>
      <c r="O30" s="25"/>
    </row>
    <row r="31" s="2" customFormat="true" spans="1:15">
      <c r="A31" s="12">
        <v>29</v>
      </c>
      <c r="B31" s="13" t="s">
        <v>16</v>
      </c>
      <c r="C31" s="14" t="s">
        <v>17</v>
      </c>
      <c r="D31" s="14" t="s">
        <v>77</v>
      </c>
      <c r="E31" s="15" t="s">
        <v>78</v>
      </c>
      <c r="F31" s="15">
        <v>1</v>
      </c>
      <c r="G31" s="15" t="s">
        <v>81</v>
      </c>
      <c r="H31" s="13" t="s">
        <v>82</v>
      </c>
      <c r="I31" s="19">
        <v>97.5</v>
      </c>
      <c r="J31" s="19">
        <v>101.5</v>
      </c>
      <c r="K31" s="19">
        <v>199</v>
      </c>
      <c r="L31" s="14"/>
      <c r="M31" s="23">
        <v>66.3333333333333</v>
      </c>
      <c r="N31" s="24">
        <f>SUMPRODUCT(($E$3:$E$83=E31)*($M$3:$M$83&gt;M31))+1</f>
        <v>2</v>
      </c>
      <c r="O31" s="26"/>
    </row>
    <row r="32" s="2" customFormat="true" spans="1:15">
      <c r="A32" s="12">
        <v>30</v>
      </c>
      <c r="B32" s="13" t="s">
        <v>16</v>
      </c>
      <c r="C32" s="14" t="s">
        <v>17</v>
      </c>
      <c r="D32" s="14" t="s">
        <v>77</v>
      </c>
      <c r="E32" s="15" t="s">
        <v>78</v>
      </c>
      <c r="F32" s="15">
        <v>1</v>
      </c>
      <c r="G32" s="15" t="s">
        <v>83</v>
      </c>
      <c r="H32" s="13" t="s">
        <v>84</v>
      </c>
      <c r="I32" s="19">
        <v>78.5</v>
      </c>
      <c r="J32" s="19">
        <v>98</v>
      </c>
      <c r="K32" s="19">
        <v>176.5</v>
      </c>
      <c r="L32" s="14"/>
      <c r="M32" s="23">
        <v>58.8333333333333</v>
      </c>
      <c r="N32" s="24">
        <f>SUMPRODUCT(($E$3:$E$83=E32)*($M$3:$M$83&gt;M32))+1</f>
        <v>3</v>
      </c>
      <c r="O32" s="28"/>
    </row>
    <row r="33" s="2" customFormat="true" spans="1:15">
      <c r="A33" s="12">
        <v>31</v>
      </c>
      <c r="B33" s="13" t="s">
        <v>16</v>
      </c>
      <c r="C33" s="14" t="s">
        <v>85</v>
      </c>
      <c r="D33" s="14" t="s">
        <v>86</v>
      </c>
      <c r="E33" s="13" t="s">
        <v>87</v>
      </c>
      <c r="F33" s="15">
        <v>1</v>
      </c>
      <c r="G33" s="16" t="s">
        <v>88</v>
      </c>
      <c r="H33" s="17"/>
      <c r="I33" s="19"/>
      <c r="J33" s="19"/>
      <c r="K33" s="19"/>
      <c r="L33" s="14"/>
      <c r="M33" s="23"/>
      <c r="N33" s="24"/>
      <c r="O33" s="25" t="s">
        <v>89</v>
      </c>
    </row>
    <row r="34" s="2" customFormat="true" spans="1:15">
      <c r="A34" s="12">
        <v>32</v>
      </c>
      <c r="B34" s="13" t="s">
        <v>16</v>
      </c>
      <c r="C34" s="14" t="s">
        <v>85</v>
      </c>
      <c r="D34" s="14" t="s">
        <v>86</v>
      </c>
      <c r="E34" s="13" t="s">
        <v>87</v>
      </c>
      <c r="F34" s="15">
        <v>1</v>
      </c>
      <c r="G34" s="16" t="s">
        <v>90</v>
      </c>
      <c r="H34" s="17"/>
      <c r="I34" s="19"/>
      <c r="J34" s="19"/>
      <c r="K34" s="19"/>
      <c r="L34" s="14"/>
      <c r="M34" s="23"/>
      <c r="N34" s="24"/>
      <c r="O34" s="26"/>
    </row>
    <row r="35" s="2" customFormat="true" spans="1:15">
      <c r="A35" s="12">
        <v>33</v>
      </c>
      <c r="B35" s="13" t="s">
        <v>16</v>
      </c>
      <c r="C35" s="14" t="s">
        <v>85</v>
      </c>
      <c r="D35" s="14" t="s">
        <v>86</v>
      </c>
      <c r="E35" s="13" t="s">
        <v>87</v>
      </c>
      <c r="F35" s="15">
        <v>1</v>
      </c>
      <c r="G35" s="16" t="s">
        <v>91</v>
      </c>
      <c r="H35" s="17"/>
      <c r="I35" s="19"/>
      <c r="J35" s="19"/>
      <c r="K35" s="19"/>
      <c r="L35" s="14"/>
      <c r="M35" s="23"/>
      <c r="N35" s="24"/>
      <c r="O35" s="26"/>
    </row>
    <row r="36" s="2" customFormat="true" spans="1:15">
      <c r="A36" s="12">
        <v>34</v>
      </c>
      <c r="B36" s="13" t="s">
        <v>16</v>
      </c>
      <c r="C36" s="14" t="s">
        <v>85</v>
      </c>
      <c r="D36" s="14" t="s">
        <v>86</v>
      </c>
      <c r="E36" s="13" t="s">
        <v>87</v>
      </c>
      <c r="F36" s="15">
        <v>1</v>
      </c>
      <c r="G36" s="16" t="s">
        <v>92</v>
      </c>
      <c r="H36" s="17"/>
      <c r="I36" s="19"/>
      <c r="J36" s="19"/>
      <c r="K36" s="19"/>
      <c r="L36" s="14"/>
      <c r="M36" s="23"/>
      <c r="N36" s="24"/>
      <c r="O36" s="26"/>
    </row>
    <row r="37" s="2" customFormat="true" spans="1:15">
      <c r="A37" s="12">
        <v>35</v>
      </c>
      <c r="B37" s="13" t="s">
        <v>16</v>
      </c>
      <c r="C37" s="14" t="s">
        <v>85</v>
      </c>
      <c r="D37" s="14" t="s">
        <v>86</v>
      </c>
      <c r="E37" s="13" t="s">
        <v>87</v>
      </c>
      <c r="F37" s="15">
        <v>1</v>
      </c>
      <c r="G37" s="16" t="s">
        <v>93</v>
      </c>
      <c r="H37" s="17"/>
      <c r="I37" s="19"/>
      <c r="J37" s="19"/>
      <c r="K37" s="19"/>
      <c r="L37" s="14"/>
      <c r="M37" s="23"/>
      <c r="N37" s="24"/>
      <c r="O37" s="26"/>
    </row>
    <row r="38" s="2" customFormat="true" spans="1:15">
      <c r="A38" s="12">
        <v>36</v>
      </c>
      <c r="B38" s="13" t="s">
        <v>16</v>
      </c>
      <c r="C38" s="14" t="s">
        <v>85</v>
      </c>
      <c r="D38" s="14" t="s">
        <v>86</v>
      </c>
      <c r="E38" s="13" t="s">
        <v>87</v>
      </c>
      <c r="F38" s="15">
        <v>1</v>
      </c>
      <c r="G38" s="16" t="s">
        <v>94</v>
      </c>
      <c r="H38" s="17"/>
      <c r="I38" s="19"/>
      <c r="J38" s="19"/>
      <c r="K38" s="19"/>
      <c r="L38" s="14"/>
      <c r="M38" s="23"/>
      <c r="N38" s="24"/>
      <c r="O38" s="28"/>
    </row>
    <row r="39" s="2" customFormat="true" spans="1:15">
      <c r="A39" s="12">
        <v>37</v>
      </c>
      <c r="B39" s="13" t="s">
        <v>16</v>
      </c>
      <c r="C39" s="14" t="s">
        <v>85</v>
      </c>
      <c r="D39" s="14" t="s">
        <v>95</v>
      </c>
      <c r="E39" s="15" t="s">
        <v>96</v>
      </c>
      <c r="F39" s="15">
        <v>1</v>
      </c>
      <c r="G39" s="15" t="s">
        <v>97</v>
      </c>
      <c r="H39" s="13" t="s">
        <v>98</v>
      </c>
      <c r="I39" s="19">
        <v>105</v>
      </c>
      <c r="J39" s="19">
        <v>117.5</v>
      </c>
      <c r="K39" s="19">
        <v>222.5</v>
      </c>
      <c r="L39" s="14"/>
      <c r="M39" s="23">
        <v>74.1666666666667</v>
      </c>
      <c r="N39" s="24">
        <f>SUMPRODUCT(($E$3:$E$83=E39)*($M$3:$M$83&gt;M39))+1</f>
        <v>1</v>
      </c>
      <c r="O39" s="25" t="s">
        <v>99</v>
      </c>
    </row>
    <row r="40" s="2" customFormat="true" spans="1:15">
      <c r="A40" s="12">
        <v>38</v>
      </c>
      <c r="B40" s="13" t="s">
        <v>16</v>
      </c>
      <c r="C40" s="14" t="s">
        <v>85</v>
      </c>
      <c r="D40" s="14" t="s">
        <v>95</v>
      </c>
      <c r="E40" s="15" t="s">
        <v>96</v>
      </c>
      <c r="F40" s="15">
        <v>1</v>
      </c>
      <c r="G40" s="15" t="s">
        <v>100</v>
      </c>
      <c r="H40" s="13" t="s">
        <v>101</v>
      </c>
      <c r="I40" s="19">
        <v>104.5</v>
      </c>
      <c r="J40" s="19">
        <v>105</v>
      </c>
      <c r="K40" s="19">
        <v>209.5</v>
      </c>
      <c r="L40" s="14"/>
      <c r="M40" s="23">
        <v>69.8333333333333</v>
      </c>
      <c r="N40" s="24">
        <v>3</v>
      </c>
      <c r="O40" s="26"/>
    </row>
    <row r="41" s="2" customFormat="true" spans="1:15">
      <c r="A41" s="12">
        <v>39</v>
      </c>
      <c r="B41" s="13" t="s">
        <v>16</v>
      </c>
      <c r="C41" s="14" t="s">
        <v>85</v>
      </c>
      <c r="D41" s="14" t="s">
        <v>95</v>
      </c>
      <c r="E41" s="15" t="s">
        <v>96</v>
      </c>
      <c r="F41" s="15">
        <v>1</v>
      </c>
      <c r="G41" s="15" t="s">
        <v>102</v>
      </c>
      <c r="H41" s="13" t="s">
        <v>103</v>
      </c>
      <c r="I41" s="19">
        <v>100.5</v>
      </c>
      <c r="J41" s="19">
        <v>106</v>
      </c>
      <c r="K41" s="19">
        <v>206.5</v>
      </c>
      <c r="L41" s="14"/>
      <c r="M41" s="23">
        <v>68.8333333333333</v>
      </c>
      <c r="N41" s="24">
        <v>4</v>
      </c>
      <c r="O41" s="28"/>
    </row>
    <row r="42" s="2" customFormat="true" spans="1:15">
      <c r="A42" s="12">
        <v>40</v>
      </c>
      <c r="B42" s="13" t="s">
        <v>16</v>
      </c>
      <c r="C42" s="14" t="s">
        <v>85</v>
      </c>
      <c r="D42" s="14" t="s">
        <v>104</v>
      </c>
      <c r="E42" s="15" t="s">
        <v>105</v>
      </c>
      <c r="F42" s="15">
        <v>1</v>
      </c>
      <c r="G42" s="15" t="s">
        <v>106</v>
      </c>
      <c r="H42" s="13" t="s">
        <v>107</v>
      </c>
      <c r="I42" s="19">
        <v>109</v>
      </c>
      <c r="J42" s="19">
        <v>118</v>
      </c>
      <c r="K42" s="19">
        <v>227</v>
      </c>
      <c r="L42" s="14"/>
      <c r="M42" s="23">
        <v>75.6666666666667</v>
      </c>
      <c r="N42" s="24">
        <v>2</v>
      </c>
      <c r="O42" s="25" t="s">
        <v>108</v>
      </c>
    </row>
    <row r="43" s="2" customFormat="true" spans="1:15">
      <c r="A43" s="12">
        <v>41</v>
      </c>
      <c r="B43" s="13" t="s">
        <v>16</v>
      </c>
      <c r="C43" s="14" t="s">
        <v>85</v>
      </c>
      <c r="D43" s="14" t="s">
        <v>104</v>
      </c>
      <c r="E43" s="15" t="s">
        <v>105</v>
      </c>
      <c r="F43" s="15">
        <v>1</v>
      </c>
      <c r="G43" s="15" t="s">
        <v>109</v>
      </c>
      <c r="H43" s="13" t="s">
        <v>110</v>
      </c>
      <c r="I43" s="19">
        <v>102.5</v>
      </c>
      <c r="J43" s="19">
        <v>114</v>
      </c>
      <c r="K43" s="19">
        <v>216.5</v>
      </c>
      <c r="L43" s="14"/>
      <c r="M43" s="23">
        <v>72.1666666666667</v>
      </c>
      <c r="N43" s="24">
        <v>3</v>
      </c>
      <c r="O43" s="26"/>
    </row>
    <row r="44" s="2" customFormat="true" spans="1:15">
      <c r="A44" s="12">
        <v>42</v>
      </c>
      <c r="B44" s="13" t="s">
        <v>16</v>
      </c>
      <c r="C44" s="14" t="s">
        <v>85</v>
      </c>
      <c r="D44" s="14" t="s">
        <v>104</v>
      </c>
      <c r="E44" s="15" t="s">
        <v>105</v>
      </c>
      <c r="F44" s="15">
        <v>1</v>
      </c>
      <c r="G44" s="15" t="s">
        <v>111</v>
      </c>
      <c r="H44" s="13" t="s">
        <v>112</v>
      </c>
      <c r="I44" s="19">
        <v>99</v>
      </c>
      <c r="J44" s="19">
        <v>113.5</v>
      </c>
      <c r="K44" s="19">
        <v>212.5</v>
      </c>
      <c r="L44" s="14"/>
      <c r="M44" s="23">
        <v>70.8333333333333</v>
      </c>
      <c r="N44" s="24">
        <v>4</v>
      </c>
      <c r="O44" s="28"/>
    </row>
    <row r="45" s="2" customFormat="true" spans="1:15">
      <c r="A45" s="12">
        <v>43</v>
      </c>
      <c r="B45" s="13" t="s">
        <v>16</v>
      </c>
      <c r="C45" s="14" t="s">
        <v>113</v>
      </c>
      <c r="D45" s="14" t="s">
        <v>114</v>
      </c>
      <c r="E45" s="15" t="s">
        <v>115</v>
      </c>
      <c r="F45" s="15">
        <v>1</v>
      </c>
      <c r="G45" s="15" t="s">
        <v>116</v>
      </c>
      <c r="H45" s="13" t="s">
        <v>117</v>
      </c>
      <c r="I45" s="19">
        <v>123.5</v>
      </c>
      <c r="J45" s="19">
        <v>119.5</v>
      </c>
      <c r="K45" s="19">
        <v>243</v>
      </c>
      <c r="L45" s="14"/>
      <c r="M45" s="23">
        <v>81</v>
      </c>
      <c r="N45" s="24">
        <f>SUMPRODUCT(($E$3:$E$83=E45)*($M$3:$M$83&gt;M45))+1</f>
        <v>1</v>
      </c>
      <c r="O45" s="25"/>
    </row>
    <row r="46" s="2" customFormat="true" spans="1:15">
      <c r="A46" s="12">
        <v>44</v>
      </c>
      <c r="B46" s="13" t="s">
        <v>16</v>
      </c>
      <c r="C46" s="14" t="s">
        <v>113</v>
      </c>
      <c r="D46" s="14" t="s">
        <v>114</v>
      </c>
      <c r="E46" s="15" t="s">
        <v>115</v>
      </c>
      <c r="F46" s="15">
        <v>1</v>
      </c>
      <c r="G46" s="15" t="s">
        <v>118</v>
      </c>
      <c r="H46" s="13" t="s">
        <v>119</v>
      </c>
      <c r="I46" s="19">
        <v>108.5</v>
      </c>
      <c r="J46" s="19">
        <v>108</v>
      </c>
      <c r="K46" s="19">
        <v>216.5</v>
      </c>
      <c r="L46" s="14"/>
      <c r="M46" s="23">
        <v>72.1666666666667</v>
      </c>
      <c r="N46" s="24">
        <f>SUMPRODUCT(($E$3:$E$83=E46)*($M$3:$M$83&gt;M46))+1</f>
        <v>2</v>
      </c>
      <c r="O46" s="26"/>
    </row>
    <row r="47" s="2" customFormat="true" spans="1:15">
      <c r="A47" s="12">
        <v>45</v>
      </c>
      <c r="B47" s="13" t="s">
        <v>16</v>
      </c>
      <c r="C47" s="14" t="s">
        <v>113</v>
      </c>
      <c r="D47" s="14" t="s">
        <v>114</v>
      </c>
      <c r="E47" s="15" t="s">
        <v>115</v>
      </c>
      <c r="F47" s="15">
        <v>1</v>
      </c>
      <c r="G47" s="15" t="s">
        <v>120</v>
      </c>
      <c r="H47" s="13" t="s">
        <v>121</v>
      </c>
      <c r="I47" s="19">
        <v>110.5</v>
      </c>
      <c r="J47" s="19">
        <v>105.5</v>
      </c>
      <c r="K47" s="19">
        <v>216</v>
      </c>
      <c r="L47" s="14"/>
      <c r="M47" s="23">
        <v>72</v>
      </c>
      <c r="N47" s="24">
        <f>SUMPRODUCT(($E$3:$E$83=E47)*($M$3:$M$83&gt;M47))+1</f>
        <v>3</v>
      </c>
      <c r="O47" s="28"/>
    </row>
    <row r="48" s="2" customFormat="true" spans="1:15">
      <c r="A48" s="12">
        <v>46</v>
      </c>
      <c r="B48" s="13" t="s">
        <v>16</v>
      </c>
      <c r="C48" s="14" t="s">
        <v>113</v>
      </c>
      <c r="D48" s="14" t="s">
        <v>122</v>
      </c>
      <c r="E48" s="15" t="s">
        <v>123</v>
      </c>
      <c r="F48" s="15">
        <v>1</v>
      </c>
      <c r="G48" s="15" t="s">
        <v>124</v>
      </c>
      <c r="H48" s="13" t="s">
        <v>125</v>
      </c>
      <c r="I48" s="19">
        <v>127.5</v>
      </c>
      <c r="J48" s="19">
        <v>117</v>
      </c>
      <c r="K48" s="19">
        <v>244.5</v>
      </c>
      <c r="L48" s="14"/>
      <c r="M48" s="23">
        <v>81.5</v>
      </c>
      <c r="N48" s="24">
        <f>SUMPRODUCT(($E$3:$E$83=E48)*($M$3:$M$83&gt;M48))+1</f>
        <v>1</v>
      </c>
      <c r="O48" s="25"/>
    </row>
    <row r="49" s="2" customFormat="true" spans="1:15">
      <c r="A49" s="12">
        <v>47</v>
      </c>
      <c r="B49" s="13" t="s">
        <v>16</v>
      </c>
      <c r="C49" s="14" t="s">
        <v>113</v>
      </c>
      <c r="D49" s="14" t="s">
        <v>122</v>
      </c>
      <c r="E49" s="15" t="s">
        <v>123</v>
      </c>
      <c r="F49" s="15">
        <v>1</v>
      </c>
      <c r="G49" s="15" t="s">
        <v>126</v>
      </c>
      <c r="H49" s="13" t="s">
        <v>127</v>
      </c>
      <c r="I49" s="19">
        <v>115</v>
      </c>
      <c r="J49" s="19">
        <v>108.5</v>
      </c>
      <c r="K49" s="19">
        <v>223.5</v>
      </c>
      <c r="L49" s="14"/>
      <c r="M49" s="23">
        <v>74.5</v>
      </c>
      <c r="N49" s="24">
        <f>SUMPRODUCT(($E$3:$E$83=E49)*($M$3:$M$83&gt;M49))+1</f>
        <v>2</v>
      </c>
      <c r="O49" s="26"/>
    </row>
    <row r="50" s="2" customFormat="true" spans="1:15">
      <c r="A50" s="12">
        <v>48</v>
      </c>
      <c r="B50" s="13" t="s">
        <v>16</v>
      </c>
      <c r="C50" s="14" t="s">
        <v>113</v>
      </c>
      <c r="D50" s="14" t="s">
        <v>122</v>
      </c>
      <c r="E50" s="15" t="s">
        <v>123</v>
      </c>
      <c r="F50" s="15">
        <v>1</v>
      </c>
      <c r="G50" s="15" t="s">
        <v>128</v>
      </c>
      <c r="H50" s="13" t="s">
        <v>129</v>
      </c>
      <c r="I50" s="19">
        <v>107</v>
      </c>
      <c r="J50" s="19">
        <v>115</v>
      </c>
      <c r="K50" s="19">
        <v>222</v>
      </c>
      <c r="L50" s="14"/>
      <c r="M50" s="23">
        <v>74</v>
      </c>
      <c r="N50" s="24">
        <f>SUMPRODUCT(($E$3:$E$83=E50)*($M$3:$M$83&gt;M50))+1</f>
        <v>3</v>
      </c>
      <c r="O50" s="28"/>
    </row>
    <row r="51" s="2" customFormat="true" spans="1:15">
      <c r="A51" s="12">
        <v>49</v>
      </c>
      <c r="B51" s="13" t="s">
        <v>16</v>
      </c>
      <c r="C51" s="14" t="s">
        <v>113</v>
      </c>
      <c r="D51" s="14" t="s">
        <v>77</v>
      </c>
      <c r="E51" s="15" t="s">
        <v>130</v>
      </c>
      <c r="F51" s="15">
        <v>1</v>
      </c>
      <c r="G51" s="15" t="s">
        <v>131</v>
      </c>
      <c r="H51" s="13" t="s">
        <v>132</v>
      </c>
      <c r="I51" s="19">
        <v>111</v>
      </c>
      <c r="J51" s="19">
        <v>109.5</v>
      </c>
      <c r="K51" s="19">
        <v>220.5</v>
      </c>
      <c r="L51" s="14"/>
      <c r="M51" s="23">
        <v>73.5</v>
      </c>
      <c r="N51" s="24">
        <f>SUMPRODUCT(($E$3:$E$83=E51)*($M$3:$M$83&gt;M51))+1</f>
        <v>1</v>
      </c>
      <c r="O51" s="25"/>
    </row>
    <row r="52" s="2" customFormat="true" spans="1:15">
      <c r="A52" s="12">
        <v>50</v>
      </c>
      <c r="B52" s="13" t="s">
        <v>16</v>
      </c>
      <c r="C52" s="14" t="s">
        <v>113</v>
      </c>
      <c r="D52" s="14" t="s">
        <v>77</v>
      </c>
      <c r="E52" s="15" t="s">
        <v>130</v>
      </c>
      <c r="F52" s="15">
        <v>1</v>
      </c>
      <c r="G52" s="15" t="s">
        <v>133</v>
      </c>
      <c r="H52" s="13" t="s">
        <v>134</v>
      </c>
      <c r="I52" s="19">
        <v>98</v>
      </c>
      <c r="J52" s="19">
        <v>107</v>
      </c>
      <c r="K52" s="19">
        <v>205</v>
      </c>
      <c r="L52" s="14"/>
      <c r="M52" s="23">
        <v>68.3333333333333</v>
      </c>
      <c r="N52" s="24">
        <f>SUMPRODUCT(($E$3:$E$83=E52)*($M$3:$M$83&gt;M52))+1</f>
        <v>2</v>
      </c>
      <c r="O52" s="26"/>
    </row>
    <row r="53" s="2" customFormat="true" spans="1:15">
      <c r="A53" s="12">
        <v>51</v>
      </c>
      <c r="B53" s="13" t="s">
        <v>16</v>
      </c>
      <c r="C53" s="14" t="s">
        <v>113</v>
      </c>
      <c r="D53" s="14" t="s">
        <v>77</v>
      </c>
      <c r="E53" s="15" t="s">
        <v>130</v>
      </c>
      <c r="F53" s="15">
        <v>1</v>
      </c>
      <c r="G53" s="15" t="s">
        <v>135</v>
      </c>
      <c r="H53" s="13" t="s">
        <v>136</v>
      </c>
      <c r="I53" s="19">
        <v>100</v>
      </c>
      <c r="J53" s="19">
        <v>92.5</v>
      </c>
      <c r="K53" s="19">
        <v>192.5</v>
      </c>
      <c r="L53" s="14"/>
      <c r="M53" s="23">
        <v>64.1666666666667</v>
      </c>
      <c r="N53" s="24">
        <f>SUMPRODUCT(($E$3:$E$83=E53)*($M$3:$M$83&gt;M53))+1</f>
        <v>3</v>
      </c>
      <c r="O53" s="28"/>
    </row>
    <row r="54" s="2" customFormat="true" spans="1:15">
      <c r="A54" s="12">
        <v>52</v>
      </c>
      <c r="B54" s="13" t="s">
        <v>16</v>
      </c>
      <c r="C54" s="14" t="s">
        <v>113</v>
      </c>
      <c r="D54" s="14" t="s">
        <v>137</v>
      </c>
      <c r="E54" s="15" t="s">
        <v>138</v>
      </c>
      <c r="F54" s="15">
        <v>1</v>
      </c>
      <c r="G54" s="15" t="s">
        <v>139</v>
      </c>
      <c r="H54" s="13" t="s">
        <v>140</v>
      </c>
      <c r="I54" s="19">
        <v>111</v>
      </c>
      <c r="J54" s="19">
        <v>103</v>
      </c>
      <c r="K54" s="19">
        <v>214</v>
      </c>
      <c r="L54" s="14"/>
      <c r="M54" s="23">
        <v>71.3333333333333</v>
      </c>
      <c r="N54" s="24">
        <f>SUMPRODUCT(($E$3:$E$83=E54)*($M$3:$M$83&gt;M54))+1</f>
        <v>1</v>
      </c>
      <c r="O54" s="25" t="s">
        <v>141</v>
      </c>
    </row>
    <row r="55" s="2" customFormat="true" spans="1:15">
      <c r="A55" s="12">
        <v>53</v>
      </c>
      <c r="B55" s="13" t="s">
        <v>16</v>
      </c>
      <c r="C55" s="14" t="s">
        <v>113</v>
      </c>
      <c r="D55" s="14" t="s">
        <v>137</v>
      </c>
      <c r="E55" s="15" t="s">
        <v>138</v>
      </c>
      <c r="F55" s="15">
        <v>1</v>
      </c>
      <c r="G55" s="15" t="s">
        <v>142</v>
      </c>
      <c r="H55" s="13" t="s">
        <v>143</v>
      </c>
      <c r="I55" s="19">
        <v>83</v>
      </c>
      <c r="J55" s="19">
        <v>106.5</v>
      </c>
      <c r="K55" s="19">
        <v>189.5</v>
      </c>
      <c r="L55" s="14"/>
      <c r="M55" s="23">
        <v>63.1666666666667</v>
      </c>
      <c r="N55" s="24">
        <f>SUMPRODUCT(($E$3:$E$83=E55)*($M$3:$M$83&gt;M55))+1</f>
        <v>2</v>
      </c>
      <c r="O55" s="26"/>
    </row>
    <row r="56" s="2" customFormat="true" spans="1:15">
      <c r="A56" s="12">
        <v>54</v>
      </c>
      <c r="B56" s="13" t="s">
        <v>16</v>
      </c>
      <c r="C56" s="14" t="s">
        <v>113</v>
      </c>
      <c r="D56" s="14" t="s">
        <v>137</v>
      </c>
      <c r="E56" s="15" t="s">
        <v>138</v>
      </c>
      <c r="F56" s="15">
        <v>1</v>
      </c>
      <c r="G56" s="15" t="s">
        <v>144</v>
      </c>
      <c r="H56" s="13" t="s">
        <v>145</v>
      </c>
      <c r="I56" s="19">
        <v>97</v>
      </c>
      <c r="J56" s="19">
        <v>92.5</v>
      </c>
      <c r="K56" s="19">
        <v>189.5</v>
      </c>
      <c r="L56" s="14"/>
      <c r="M56" s="23">
        <v>63.1666666666667</v>
      </c>
      <c r="N56" s="24">
        <f>SUMPRODUCT(($E$3:$E$83=E56)*($M$3:$M$83&gt;M56))+1</f>
        <v>2</v>
      </c>
      <c r="O56" s="28"/>
    </row>
    <row r="57" s="2" customFormat="true" spans="1:15">
      <c r="A57" s="12">
        <v>55</v>
      </c>
      <c r="B57" s="13" t="s">
        <v>16</v>
      </c>
      <c r="C57" s="14" t="s">
        <v>146</v>
      </c>
      <c r="D57" s="14" t="s">
        <v>147</v>
      </c>
      <c r="E57" s="15" t="s">
        <v>148</v>
      </c>
      <c r="F57" s="15">
        <v>1</v>
      </c>
      <c r="G57" s="15" t="s">
        <v>149</v>
      </c>
      <c r="H57" s="13" t="s">
        <v>150</v>
      </c>
      <c r="I57" s="19">
        <v>89</v>
      </c>
      <c r="J57" s="19">
        <v>118</v>
      </c>
      <c r="K57" s="19">
        <v>207</v>
      </c>
      <c r="L57" s="14"/>
      <c r="M57" s="23">
        <v>69</v>
      </c>
      <c r="N57" s="24">
        <f>SUMPRODUCT(($E$3:$E$95=E57)*($M$3:$M$95&gt;M57))+1</f>
        <v>1</v>
      </c>
      <c r="O57" s="29" t="s">
        <v>151</v>
      </c>
    </row>
    <row r="58" s="2" customFormat="true" spans="1:15">
      <c r="A58" s="12">
        <v>56</v>
      </c>
      <c r="B58" s="13" t="s">
        <v>16</v>
      </c>
      <c r="C58" s="14" t="s">
        <v>146</v>
      </c>
      <c r="D58" s="14" t="s">
        <v>147</v>
      </c>
      <c r="E58" s="15" t="s">
        <v>148</v>
      </c>
      <c r="F58" s="15">
        <v>1</v>
      </c>
      <c r="G58" s="15" t="s">
        <v>152</v>
      </c>
      <c r="H58" s="13" t="s">
        <v>153</v>
      </c>
      <c r="I58" s="19">
        <v>95</v>
      </c>
      <c r="J58" s="19">
        <v>102</v>
      </c>
      <c r="K58" s="19">
        <v>197</v>
      </c>
      <c r="L58" s="14"/>
      <c r="M58" s="23">
        <v>65.6666666666667</v>
      </c>
      <c r="N58" s="24">
        <v>2</v>
      </c>
      <c r="O58" s="26"/>
    </row>
    <row r="59" s="2" customFormat="true" spans="1:15">
      <c r="A59" s="12">
        <v>57</v>
      </c>
      <c r="B59" s="13" t="s">
        <v>16</v>
      </c>
      <c r="C59" s="14" t="s">
        <v>146</v>
      </c>
      <c r="D59" s="14" t="s">
        <v>154</v>
      </c>
      <c r="E59" s="15" t="s">
        <v>155</v>
      </c>
      <c r="F59" s="15">
        <v>1</v>
      </c>
      <c r="G59" s="15" t="s">
        <v>156</v>
      </c>
      <c r="H59" s="13" t="s">
        <v>157</v>
      </c>
      <c r="I59" s="19">
        <v>107</v>
      </c>
      <c r="J59" s="19">
        <v>113</v>
      </c>
      <c r="K59" s="19">
        <v>220</v>
      </c>
      <c r="L59" s="14"/>
      <c r="M59" s="23">
        <v>73.3333333333333</v>
      </c>
      <c r="N59" s="24">
        <f>SUMPRODUCT(($E$3:$E$83=E59)*($M$3:$M$83&gt;M59))+1</f>
        <v>1</v>
      </c>
      <c r="O59" s="25" t="s">
        <v>99</v>
      </c>
    </row>
    <row r="60" s="2" customFormat="true" spans="1:15">
      <c r="A60" s="12">
        <v>58</v>
      </c>
      <c r="B60" s="13" t="s">
        <v>16</v>
      </c>
      <c r="C60" s="14" t="s">
        <v>146</v>
      </c>
      <c r="D60" s="14" t="s">
        <v>154</v>
      </c>
      <c r="E60" s="15" t="s">
        <v>155</v>
      </c>
      <c r="F60" s="15">
        <v>1</v>
      </c>
      <c r="G60" s="15" t="s">
        <v>158</v>
      </c>
      <c r="H60" s="13" t="s">
        <v>159</v>
      </c>
      <c r="I60" s="19">
        <v>91</v>
      </c>
      <c r="J60" s="19">
        <v>115</v>
      </c>
      <c r="K60" s="19">
        <v>206</v>
      </c>
      <c r="L60" s="14"/>
      <c r="M60" s="23">
        <v>68.6666666666667</v>
      </c>
      <c r="N60" s="24">
        <v>3</v>
      </c>
      <c r="O60" s="26"/>
    </row>
    <row r="61" s="2" customFormat="true" spans="1:15">
      <c r="A61" s="12">
        <v>59</v>
      </c>
      <c r="B61" s="13" t="s">
        <v>16</v>
      </c>
      <c r="C61" s="14" t="s">
        <v>146</v>
      </c>
      <c r="D61" s="14" t="s">
        <v>154</v>
      </c>
      <c r="E61" s="15" t="s">
        <v>155</v>
      </c>
      <c r="F61" s="15">
        <v>1</v>
      </c>
      <c r="G61" s="15" t="s">
        <v>160</v>
      </c>
      <c r="H61" s="13" t="s">
        <v>161</v>
      </c>
      <c r="I61" s="19">
        <v>75</v>
      </c>
      <c r="J61" s="19">
        <v>108.5</v>
      </c>
      <c r="K61" s="19">
        <v>183.5</v>
      </c>
      <c r="L61" s="14"/>
      <c r="M61" s="23">
        <v>61.1666666666667</v>
      </c>
      <c r="N61" s="24">
        <v>4</v>
      </c>
      <c r="O61" s="28"/>
    </row>
    <row r="62" s="2" customFormat="true" spans="1:15">
      <c r="A62" s="12">
        <v>60</v>
      </c>
      <c r="B62" s="13" t="s">
        <v>16</v>
      </c>
      <c r="C62" s="14" t="s">
        <v>162</v>
      </c>
      <c r="D62" s="14" t="s">
        <v>163</v>
      </c>
      <c r="E62" s="15" t="s">
        <v>164</v>
      </c>
      <c r="F62" s="15">
        <v>1</v>
      </c>
      <c r="G62" s="15" t="s">
        <v>165</v>
      </c>
      <c r="H62" s="13" t="s">
        <v>166</v>
      </c>
      <c r="I62" s="19">
        <v>107</v>
      </c>
      <c r="J62" s="19">
        <v>103.5</v>
      </c>
      <c r="K62" s="19">
        <v>210.5</v>
      </c>
      <c r="L62" s="14"/>
      <c r="M62" s="23">
        <v>70.1666666666667</v>
      </c>
      <c r="N62" s="24">
        <f>SUMPRODUCT(($E$3:$E$83=E62)*($M$3:$M$83&gt;M62))+1</f>
        <v>1</v>
      </c>
      <c r="O62" s="25"/>
    </row>
    <row r="63" s="2" customFormat="true" spans="1:15">
      <c r="A63" s="12">
        <v>61</v>
      </c>
      <c r="B63" s="13" t="s">
        <v>16</v>
      </c>
      <c r="C63" s="14" t="s">
        <v>162</v>
      </c>
      <c r="D63" s="14" t="s">
        <v>163</v>
      </c>
      <c r="E63" s="15" t="s">
        <v>164</v>
      </c>
      <c r="F63" s="15">
        <v>1</v>
      </c>
      <c r="G63" s="15" t="s">
        <v>167</v>
      </c>
      <c r="H63" s="13" t="s">
        <v>168</v>
      </c>
      <c r="I63" s="19">
        <v>91</v>
      </c>
      <c r="J63" s="19">
        <v>109</v>
      </c>
      <c r="K63" s="19">
        <v>200</v>
      </c>
      <c r="L63" s="14"/>
      <c r="M63" s="23">
        <v>66.6666666666667</v>
      </c>
      <c r="N63" s="24">
        <f>SUMPRODUCT(($E$3:$E$83=E63)*($M$3:$M$83&gt;M63))+1</f>
        <v>2</v>
      </c>
      <c r="O63" s="26"/>
    </row>
    <row r="64" s="2" customFormat="true" spans="1:15">
      <c r="A64" s="12">
        <v>62</v>
      </c>
      <c r="B64" s="13" t="s">
        <v>16</v>
      </c>
      <c r="C64" s="14" t="s">
        <v>162</v>
      </c>
      <c r="D64" s="14" t="s">
        <v>163</v>
      </c>
      <c r="E64" s="15" t="s">
        <v>164</v>
      </c>
      <c r="F64" s="15">
        <v>1</v>
      </c>
      <c r="G64" s="15" t="s">
        <v>169</v>
      </c>
      <c r="H64" s="13" t="s">
        <v>170</v>
      </c>
      <c r="I64" s="19">
        <v>92</v>
      </c>
      <c r="J64" s="19">
        <v>107.5</v>
      </c>
      <c r="K64" s="19">
        <v>199.5</v>
      </c>
      <c r="L64" s="14"/>
      <c r="M64" s="23">
        <v>66.5</v>
      </c>
      <c r="N64" s="24">
        <f>SUMPRODUCT(($E$3:$E$83=E64)*($M$3:$M$83&gt;M64))+1</f>
        <v>3</v>
      </c>
      <c r="O64" s="28"/>
    </row>
    <row r="65" s="2" customFormat="true" spans="1:15">
      <c r="A65" s="12">
        <v>63</v>
      </c>
      <c r="B65" s="13" t="s">
        <v>16</v>
      </c>
      <c r="C65" s="14" t="s">
        <v>162</v>
      </c>
      <c r="D65" s="14" t="s">
        <v>171</v>
      </c>
      <c r="E65" s="15" t="s">
        <v>172</v>
      </c>
      <c r="F65" s="15">
        <v>1</v>
      </c>
      <c r="G65" s="15" t="s">
        <v>173</v>
      </c>
      <c r="H65" s="13" t="s">
        <v>174</v>
      </c>
      <c r="I65" s="19">
        <v>111</v>
      </c>
      <c r="J65" s="19">
        <v>115.5</v>
      </c>
      <c r="K65" s="19">
        <v>226.5</v>
      </c>
      <c r="L65" s="14"/>
      <c r="M65" s="23">
        <v>75.5</v>
      </c>
      <c r="N65" s="24">
        <f>SUMPRODUCT(($E$3:$E$83=E65)*($M$3:$M$83&gt;M65))+1</f>
        <v>1</v>
      </c>
      <c r="O65" s="25"/>
    </row>
    <row r="66" s="2" customFormat="true" spans="1:15">
      <c r="A66" s="12">
        <v>64</v>
      </c>
      <c r="B66" s="13" t="s">
        <v>16</v>
      </c>
      <c r="C66" s="14" t="s">
        <v>162</v>
      </c>
      <c r="D66" s="14" t="s">
        <v>171</v>
      </c>
      <c r="E66" s="15" t="s">
        <v>172</v>
      </c>
      <c r="F66" s="15">
        <v>1</v>
      </c>
      <c r="G66" s="15" t="s">
        <v>175</v>
      </c>
      <c r="H66" s="13" t="s">
        <v>176</v>
      </c>
      <c r="I66" s="19">
        <v>110.5</v>
      </c>
      <c r="J66" s="19">
        <v>109</v>
      </c>
      <c r="K66" s="19">
        <v>219.5</v>
      </c>
      <c r="L66" s="14"/>
      <c r="M66" s="23">
        <v>73.1666666666667</v>
      </c>
      <c r="N66" s="24">
        <f>SUMPRODUCT(($E$3:$E$83=E66)*($M$3:$M$83&gt;M66))+1</f>
        <v>2</v>
      </c>
      <c r="O66" s="26"/>
    </row>
    <row r="67" s="2" customFormat="true" spans="1:15">
      <c r="A67" s="12">
        <v>65</v>
      </c>
      <c r="B67" s="13" t="s">
        <v>16</v>
      </c>
      <c r="C67" s="14" t="s">
        <v>162</v>
      </c>
      <c r="D67" s="14" t="s">
        <v>171</v>
      </c>
      <c r="E67" s="15" t="s">
        <v>172</v>
      </c>
      <c r="F67" s="15">
        <v>1</v>
      </c>
      <c r="G67" s="15" t="s">
        <v>177</v>
      </c>
      <c r="H67" s="13" t="s">
        <v>178</v>
      </c>
      <c r="I67" s="19">
        <v>108.5</v>
      </c>
      <c r="J67" s="19">
        <v>109</v>
      </c>
      <c r="K67" s="19">
        <v>217.5</v>
      </c>
      <c r="L67" s="14"/>
      <c r="M67" s="23">
        <v>72.5</v>
      </c>
      <c r="N67" s="24">
        <f>SUMPRODUCT(($E$3:$E$83=E67)*($M$3:$M$83&gt;M67))+1</f>
        <v>3</v>
      </c>
      <c r="O67" s="28"/>
    </row>
    <row r="68" s="2" customFormat="true" spans="1:15">
      <c r="A68" s="12">
        <v>66</v>
      </c>
      <c r="B68" s="13" t="s">
        <v>16</v>
      </c>
      <c r="C68" s="14" t="s">
        <v>162</v>
      </c>
      <c r="D68" s="14" t="s">
        <v>179</v>
      </c>
      <c r="E68" s="15" t="s">
        <v>180</v>
      </c>
      <c r="F68" s="15">
        <v>1</v>
      </c>
      <c r="G68" s="15" t="s">
        <v>181</v>
      </c>
      <c r="H68" s="13" t="s">
        <v>182</v>
      </c>
      <c r="I68" s="19">
        <v>115.5</v>
      </c>
      <c r="J68" s="19">
        <v>88</v>
      </c>
      <c r="K68" s="19">
        <v>203.5</v>
      </c>
      <c r="L68" s="14"/>
      <c r="M68" s="23">
        <v>67.8333333333333</v>
      </c>
      <c r="N68" s="24">
        <f>SUMPRODUCT(($E$3:$E$83=E68)*($M$3:$M$83&gt;M68))+1</f>
        <v>1</v>
      </c>
      <c r="O68" s="25"/>
    </row>
    <row r="69" s="2" customFormat="true" spans="1:15">
      <c r="A69" s="12">
        <v>67</v>
      </c>
      <c r="B69" s="13" t="s">
        <v>16</v>
      </c>
      <c r="C69" s="14" t="s">
        <v>162</v>
      </c>
      <c r="D69" s="14" t="s">
        <v>179</v>
      </c>
      <c r="E69" s="15" t="s">
        <v>180</v>
      </c>
      <c r="F69" s="15">
        <v>1</v>
      </c>
      <c r="G69" s="15" t="s">
        <v>183</v>
      </c>
      <c r="H69" s="13" t="s">
        <v>184</v>
      </c>
      <c r="I69" s="19">
        <v>92.5</v>
      </c>
      <c r="J69" s="19">
        <v>103.5</v>
      </c>
      <c r="K69" s="19">
        <v>196</v>
      </c>
      <c r="L69" s="14"/>
      <c r="M69" s="23">
        <v>65.3333333333333</v>
      </c>
      <c r="N69" s="24">
        <f>SUMPRODUCT(($E$3:$E$83=E69)*($M$3:$M$83&gt;M69))+1</f>
        <v>2</v>
      </c>
      <c r="O69" s="26"/>
    </row>
    <row r="70" s="2" customFormat="true" spans="1:15">
      <c r="A70" s="12">
        <v>68</v>
      </c>
      <c r="B70" s="13" t="s">
        <v>16</v>
      </c>
      <c r="C70" s="14" t="s">
        <v>162</v>
      </c>
      <c r="D70" s="14" t="s">
        <v>179</v>
      </c>
      <c r="E70" s="15" t="s">
        <v>180</v>
      </c>
      <c r="F70" s="15">
        <v>1</v>
      </c>
      <c r="G70" s="15" t="s">
        <v>185</v>
      </c>
      <c r="H70" s="13" t="s">
        <v>186</v>
      </c>
      <c r="I70" s="19">
        <v>100.5</v>
      </c>
      <c r="J70" s="19">
        <v>94.5</v>
      </c>
      <c r="K70" s="19">
        <v>195</v>
      </c>
      <c r="L70" s="14"/>
      <c r="M70" s="23">
        <v>65</v>
      </c>
      <c r="N70" s="24">
        <f>SUMPRODUCT(($E$3:$E$83=E70)*($M$3:$M$83&gt;M70))+1</f>
        <v>3</v>
      </c>
      <c r="O70" s="28"/>
    </row>
    <row r="71" s="2" customFormat="true" spans="1:15">
      <c r="A71" s="12">
        <v>69</v>
      </c>
      <c r="B71" s="13" t="s">
        <v>16</v>
      </c>
      <c r="C71" s="14" t="s">
        <v>187</v>
      </c>
      <c r="D71" s="14" t="s">
        <v>188</v>
      </c>
      <c r="E71" s="15" t="s">
        <v>189</v>
      </c>
      <c r="F71" s="15">
        <v>1</v>
      </c>
      <c r="G71" s="15" t="s">
        <v>190</v>
      </c>
      <c r="H71" s="13" t="s">
        <v>191</v>
      </c>
      <c r="I71" s="19">
        <v>126</v>
      </c>
      <c r="J71" s="19">
        <v>107.5</v>
      </c>
      <c r="K71" s="19">
        <v>233.5</v>
      </c>
      <c r="L71" s="14"/>
      <c r="M71" s="23">
        <v>77.8333333333333</v>
      </c>
      <c r="N71" s="24">
        <f>SUMPRODUCT(($E$3:$E$83=E71)*($M$3:$M$83&gt;M71))+1</f>
        <v>1</v>
      </c>
      <c r="O71" s="25" t="s">
        <v>192</v>
      </c>
    </row>
    <row r="72" s="2" customFormat="true" spans="1:15">
      <c r="A72" s="12">
        <v>70</v>
      </c>
      <c r="B72" s="13" t="s">
        <v>16</v>
      </c>
      <c r="C72" s="14" t="s">
        <v>187</v>
      </c>
      <c r="D72" s="14" t="s">
        <v>188</v>
      </c>
      <c r="E72" s="15" t="s">
        <v>189</v>
      </c>
      <c r="F72" s="15">
        <v>1</v>
      </c>
      <c r="G72" s="15" t="s">
        <v>193</v>
      </c>
      <c r="H72" s="13" t="s">
        <v>194</v>
      </c>
      <c r="I72" s="19">
        <v>93</v>
      </c>
      <c r="J72" s="19">
        <v>102.5</v>
      </c>
      <c r="K72" s="19">
        <v>195.5</v>
      </c>
      <c r="L72" s="14"/>
      <c r="M72" s="23">
        <v>65.1666666666667</v>
      </c>
      <c r="N72" s="24">
        <f>SUMPRODUCT(($E$3:$E$83=E72)*($M$3:$M$83&gt;M72))+1</f>
        <v>2</v>
      </c>
      <c r="O72" s="26"/>
    </row>
    <row r="73" s="2" customFormat="true" spans="1:15">
      <c r="A73" s="12">
        <v>71</v>
      </c>
      <c r="B73" s="13" t="s">
        <v>16</v>
      </c>
      <c r="C73" s="14" t="s">
        <v>187</v>
      </c>
      <c r="D73" s="14" t="s">
        <v>188</v>
      </c>
      <c r="E73" s="15" t="s">
        <v>189</v>
      </c>
      <c r="F73" s="15">
        <v>1</v>
      </c>
      <c r="G73" s="15" t="s">
        <v>195</v>
      </c>
      <c r="H73" s="13" t="s">
        <v>196</v>
      </c>
      <c r="I73" s="19">
        <v>96</v>
      </c>
      <c r="J73" s="19">
        <v>92</v>
      </c>
      <c r="K73" s="19">
        <v>188</v>
      </c>
      <c r="L73" s="14"/>
      <c r="M73" s="23">
        <v>62.6666666666667</v>
      </c>
      <c r="N73" s="24">
        <v>4</v>
      </c>
      <c r="O73" s="26"/>
    </row>
    <row r="74" s="2" customFormat="true" spans="1:15">
      <c r="A74" s="12">
        <v>72</v>
      </c>
      <c r="B74" s="13" t="s">
        <v>16</v>
      </c>
      <c r="C74" s="14" t="s">
        <v>187</v>
      </c>
      <c r="D74" s="14" t="s">
        <v>188</v>
      </c>
      <c r="E74" s="15" t="s">
        <v>189</v>
      </c>
      <c r="F74" s="15">
        <v>1</v>
      </c>
      <c r="G74" s="15" t="s">
        <v>197</v>
      </c>
      <c r="H74" s="13" t="s">
        <v>198</v>
      </c>
      <c r="I74" s="19">
        <v>85</v>
      </c>
      <c r="J74" s="19">
        <v>103</v>
      </c>
      <c r="K74" s="19">
        <v>188</v>
      </c>
      <c r="L74" s="14"/>
      <c r="M74" s="23">
        <v>62.6666666666667</v>
      </c>
      <c r="N74" s="24">
        <v>4</v>
      </c>
      <c r="O74" s="28"/>
    </row>
    <row r="75" s="2" customFormat="true" spans="1:15">
      <c r="A75" s="12">
        <v>73</v>
      </c>
      <c r="B75" s="13" t="s">
        <v>16</v>
      </c>
      <c r="C75" s="14" t="s">
        <v>187</v>
      </c>
      <c r="D75" s="14" t="s">
        <v>86</v>
      </c>
      <c r="E75" s="15" t="s">
        <v>199</v>
      </c>
      <c r="F75" s="15">
        <v>1</v>
      </c>
      <c r="G75" s="15" t="s">
        <v>200</v>
      </c>
      <c r="H75" s="13" t="s">
        <v>201</v>
      </c>
      <c r="I75" s="19">
        <v>99</v>
      </c>
      <c r="J75" s="19">
        <v>95.5</v>
      </c>
      <c r="K75" s="19">
        <v>194.5</v>
      </c>
      <c r="L75" s="14"/>
      <c r="M75" s="23">
        <v>64.8333333333333</v>
      </c>
      <c r="N75" s="24">
        <v>2</v>
      </c>
      <c r="O75" s="25" t="s">
        <v>22</v>
      </c>
    </row>
    <row r="76" s="2" customFormat="true" spans="1:15">
      <c r="A76" s="12">
        <v>74</v>
      </c>
      <c r="B76" s="13" t="s">
        <v>16</v>
      </c>
      <c r="C76" s="14" t="s">
        <v>187</v>
      </c>
      <c r="D76" s="14" t="s">
        <v>86</v>
      </c>
      <c r="E76" s="15" t="s">
        <v>199</v>
      </c>
      <c r="F76" s="15">
        <v>1</v>
      </c>
      <c r="G76" s="15" t="s">
        <v>202</v>
      </c>
      <c r="H76" s="13" t="s">
        <v>203</v>
      </c>
      <c r="I76" s="19">
        <v>98</v>
      </c>
      <c r="J76" s="19">
        <v>95</v>
      </c>
      <c r="K76" s="19">
        <v>193</v>
      </c>
      <c r="L76" s="14"/>
      <c r="M76" s="23">
        <v>64.3333333333333</v>
      </c>
      <c r="N76" s="24">
        <v>3</v>
      </c>
      <c r="O76" s="26"/>
    </row>
    <row r="77" s="2" customFormat="true" spans="1:15">
      <c r="A77" s="12">
        <v>75</v>
      </c>
      <c r="B77" s="13" t="s">
        <v>16</v>
      </c>
      <c r="C77" s="14" t="s">
        <v>187</v>
      </c>
      <c r="D77" s="14" t="s">
        <v>86</v>
      </c>
      <c r="E77" s="15" t="s">
        <v>199</v>
      </c>
      <c r="F77" s="15">
        <v>1</v>
      </c>
      <c r="G77" s="15" t="s">
        <v>204</v>
      </c>
      <c r="H77" s="13" t="s">
        <v>205</v>
      </c>
      <c r="I77" s="19">
        <v>87.5</v>
      </c>
      <c r="J77" s="19">
        <v>103</v>
      </c>
      <c r="K77" s="19">
        <v>190.5</v>
      </c>
      <c r="L77" s="14"/>
      <c r="M77" s="23">
        <v>63.5</v>
      </c>
      <c r="N77" s="24">
        <v>4</v>
      </c>
      <c r="O77" s="28"/>
    </row>
    <row r="78" s="2" customFormat="true" spans="1:15">
      <c r="A78" s="12">
        <v>76</v>
      </c>
      <c r="B78" s="13" t="s">
        <v>16</v>
      </c>
      <c r="C78" s="14" t="s">
        <v>206</v>
      </c>
      <c r="D78" s="14" t="s">
        <v>207</v>
      </c>
      <c r="E78" s="15" t="s">
        <v>208</v>
      </c>
      <c r="F78" s="15">
        <v>1</v>
      </c>
      <c r="G78" s="15" t="s">
        <v>209</v>
      </c>
      <c r="H78" s="13" t="s">
        <v>210</v>
      </c>
      <c r="I78" s="19">
        <v>105</v>
      </c>
      <c r="J78" s="19">
        <v>111.5</v>
      </c>
      <c r="K78" s="19">
        <v>216.5</v>
      </c>
      <c r="L78" s="14"/>
      <c r="M78" s="23">
        <v>72.1666666666667</v>
      </c>
      <c r="N78" s="24">
        <f>SUMPRODUCT(($E$3:$E$83=E78)*($M$3:$M$83&gt;M78))+1</f>
        <v>1</v>
      </c>
      <c r="O78" s="30"/>
    </row>
    <row r="79" s="2" customFormat="true" spans="1:15">
      <c r="A79" s="12">
        <v>77</v>
      </c>
      <c r="B79" s="13" t="s">
        <v>16</v>
      </c>
      <c r="C79" s="14" t="s">
        <v>206</v>
      </c>
      <c r="D79" s="14" t="s">
        <v>207</v>
      </c>
      <c r="E79" s="15" t="s">
        <v>208</v>
      </c>
      <c r="F79" s="15">
        <v>1</v>
      </c>
      <c r="G79" s="15" t="s">
        <v>211</v>
      </c>
      <c r="H79" s="13" t="s">
        <v>212</v>
      </c>
      <c r="I79" s="19">
        <v>113</v>
      </c>
      <c r="J79" s="19">
        <v>102</v>
      </c>
      <c r="K79" s="19">
        <v>215</v>
      </c>
      <c r="L79" s="14"/>
      <c r="M79" s="23">
        <v>71.6666666666667</v>
      </c>
      <c r="N79" s="24">
        <f>SUMPRODUCT(($E$3:$E$83=E79)*($M$3:$M$83&gt;M79))+1</f>
        <v>2</v>
      </c>
      <c r="O79" s="30"/>
    </row>
    <row r="80" s="2" customFormat="true" spans="1:15">
      <c r="A80" s="12">
        <v>78</v>
      </c>
      <c r="B80" s="13" t="s">
        <v>16</v>
      </c>
      <c r="C80" s="14" t="s">
        <v>206</v>
      </c>
      <c r="D80" s="14" t="s">
        <v>207</v>
      </c>
      <c r="E80" s="15" t="s">
        <v>208</v>
      </c>
      <c r="F80" s="15">
        <v>1</v>
      </c>
      <c r="G80" s="15" t="s">
        <v>213</v>
      </c>
      <c r="H80" s="13" t="s">
        <v>214</v>
      </c>
      <c r="I80" s="19">
        <v>105.5</v>
      </c>
      <c r="J80" s="19">
        <v>104.5</v>
      </c>
      <c r="K80" s="19">
        <v>210</v>
      </c>
      <c r="L80" s="14"/>
      <c r="M80" s="23">
        <v>70</v>
      </c>
      <c r="N80" s="24">
        <f>SUMPRODUCT(($E$3:$E$83=E80)*($M$3:$M$83&gt;M80))+1</f>
        <v>3</v>
      </c>
      <c r="O80" s="30"/>
    </row>
    <row r="81" s="2" customFormat="true" spans="1:15">
      <c r="A81" s="12">
        <v>79</v>
      </c>
      <c r="B81" s="13" t="s">
        <v>16</v>
      </c>
      <c r="C81" s="14" t="s">
        <v>206</v>
      </c>
      <c r="D81" s="14" t="s">
        <v>215</v>
      </c>
      <c r="E81" s="15" t="s">
        <v>216</v>
      </c>
      <c r="F81" s="15">
        <v>1</v>
      </c>
      <c r="G81" s="15" t="s">
        <v>217</v>
      </c>
      <c r="H81" s="13" t="s">
        <v>218</v>
      </c>
      <c r="I81" s="19">
        <v>88</v>
      </c>
      <c r="J81" s="19">
        <v>107.5</v>
      </c>
      <c r="K81" s="19">
        <v>195.5</v>
      </c>
      <c r="L81" s="14"/>
      <c r="M81" s="23">
        <v>65.1666666666667</v>
      </c>
      <c r="N81" s="24">
        <f>SUMPRODUCT(($E$3:$E$83=E81)*($M$3:$M$83&gt;M81))+1</f>
        <v>1</v>
      </c>
      <c r="O81" s="30"/>
    </row>
    <row r="82" s="2" customFormat="true" spans="1:15">
      <c r="A82" s="12">
        <v>80</v>
      </c>
      <c r="B82" s="13" t="s">
        <v>16</v>
      </c>
      <c r="C82" s="14" t="s">
        <v>206</v>
      </c>
      <c r="D82" s="14" t="s">
        <v>215</v>
      </c>
      <c r="E82" s="15" t="s">
        <v>216</v>
      </c>
      <c r="F82" s="15">
        <v>1</v>
      </c>
      <c r="G82" s="15" t="s">
        <v>219</v>
      </c>
      <c r="H82" s="13" t="s">
        <v>220</v>
      </c>
      <c r="I82" s="19">
        <v>95</v>
      </c>
      <c r="J82" s="19">
        <v>96.5</v>
      </c>
      <c r="K82" s="19">
        <v>191.5</v>
      </c>
      <c r="L82" s="14"/>
      <c r="M82" s="23">
        <v>63.8333333333333</v>
      </c>
      <c r="N82" s="24">
        <f>SUMPRODUCT(($E$3:$E$83=E82)*($M$3:$M$83&gt;M82))+1</f>
        <v>2</v>
      </c>
      <c r="O82" s="30"/>
    </row>
    <row r="83" s="2" customFormat="true" spans="1:15">
      <c r="A83" s="12">
        <v>81</v>
      </c>
      <c r="B83" s="13" t="s">
        <v>16</v>
      </c>
      <c r="C83" s="14" t="s">
        <v>206</v>
      </c>
      <c r="D83" s="14" t="s">
        <v>215</v>
      </c>
      <c r="E83" s="15" t="s">
        <v>216</v>
      </c>
      <c r="F83" s="15">
        <v>1</v>
      </c>
      <c r="G83" s="15" t="s">
        <v>221</v>
      </c>
      <c r="H83" s="13" t="s">
        <v>222</v>
      </c>
      <c r="I83" s="19">
        <v>97.5</v>
      </c>
      <c r="J83" s="19">
        <v>93</v>
      </c>
      <c r="K83" s="19">
        <v>190.5</v>
      </c>
      <c r="L83" s="14"/>
      <c r="M83" s="23">
        <v>63.5</v>
      </c>
      <c r="N83" s="24">
        <f>SUMPRODUCT(($E$3:$E$83=E83)*($M$3:$M$83&gt;M83))+1</f>
        <v>3</v>
      </c>
      <c r="O83" s="30"/>
    </row>
  </sheetData>
  <mergeCells count="22">
    <mergeCell ref="A1:O1"/>
    <mergeCell ref="O3:O5"/>
    <mergeCell ref="O6:O8"/>
    <mergeCell ref="O9:O11"/>
    <mergeCell ref="O12:O20"/>
    <mergeCell ref="O21:O26"/>
    <mergeCell ref="O27:O29"/>
    <mergeCell ref="O30:O32"/>
    <mergeCell ref="O33:O38"/>
    <mergeCell ref="O39:O41"/>
    <mergeCell ref="O42:O44"/>
    <mergeCell ref="O45:O47"/>
    <mergeCell ref="O48:O50"/>
    <mergeCell ref="O51:O53"/>
    <mergeCell ref="O54:O56"/>
    <mergeCell ref="O57:O58"/>
    <mergeCell ref="O59:O61"/>
    <mergeCell ref="O62:O64"/>
    <mergeCell ref="O65:O67"/>
    <mergeCell ref="O68:O70"/>
    <mergeCell ref="O71:O74"/>
    <mergeCell ref="O75:O77"/>
  </mergeCells>
  <printOptions horizontalCentered="true"/>
  <pageMargins left="0.393055555555556" right="0.393055555555556" top="0.786805555555556" bottom="0.590277777777778" header="0.5" footer="0.5"/>
  <pageSetup paperSize="8" scale="87" fitToHeight="0" orientation="landscape" horizont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面试人员名单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thtf</dc:creator>
  <cp:lastModifiedBy>thtf</cp:lastModifiedBy>
  <dcterms:created xsi:type="dcterms:W3CDTF">2025-05-22T23:59:00Z</dcterms:created>
  <dcterms:modified xsi:type="dcterms:W3CDTF">2025-05-22T11:53:22Z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2052-11.8.2.10229</vt:lpwstr>
  </property>
</Properties>
</file>